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T3" i="1" l="1"/>
  <c r="AH5" i="1" l="1"/>
  <c r="AH3" i="1"/>
  <c r="AH76" i="1" s="1"/>
  <c r="AH4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" i="1"/>
  <c r="AA76" i="1" s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76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3" i="1"/>
  <c r="F76" i="1" s="1"/>
  <c r="M76" i="1" l="1"/>
  <c r="AE76" i="1"/>
  <c r="AD76" i="1"/>
  <c r="X76" i="1"/>
  <c r="W76" i="1"/>
  <c r="Q76" i="1"/>
  <c r="P76" i="1"/>
  <c r="J76" i="1"/>
  <c r="I76" i="1"/>
  <c r="C76" i="1"/>
  <c r="B76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3" i="1"/>
  <c r="AI3" i="1" s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" i="1"/>
  <c r="S3" i="1" s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3" i="1"/>
  <c r="L3" i="1" s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3" i="1"/>
  <c r="E3" i="1" s="1"/>
  <c r="G22" i="1" l="1"/>
  <c r="E22" i="1"/>
  <c r="G69" i="1"/>
  <c r="E69" i="1"/>
  <c r="G45" i="1"/>
  <c r="E45" i="1"/>
  <c r="N23" i="1"/>
  <c r="L23" i="1"/>
  <c r="N45" i="1"/>
  <c r="L45" i="1"/>
  <c r="U29" i="1"/>
  <c r="S29" i="1"/>
  <c r="AB25" i="1"/>
  <c r="Z25" i="1"/>
  <c r="G9" i="1"/>
  <c r="E9" i="1"/>
  <c r="G56" i="1"/>
  <c r="E56" i="1"/>
  <c r="G32" i="1"/>
  <c r="E32" i="1"/>
  <c r="N10" i="1"/>
  <c r="L10" i="1"/>
  <c r="N32" i="1"/>
  <c r="L32" i="1"/>
  <c r="R76" i="1"/>
  <c r="U4" i="1"/>
  <c r="S4" i="1"/>
  <c r="G8" i="1"/>
  <c r="E8" i="1"/>
  <c r="G55" i="1"/>
  <c r="E55" i="1"/>
  <c r="G31" i="1"/>
  <c r="E31" i="1"/>
  <c r="N9" i="1"/>
  <c r="L9" i="1"/>
  <c r="N31" i="1"/>
  <c r="L31" i="1"/>
  <c r="U15" i="1"/>
  <c r="S15" i="1"/>
  <c r="AB23" i="1"/>
  <c r="Z23" i="1"/>
  <c r="K76" i="1"/>
  <c r="G7" i="1"/>
  <c r="E7" i="1"/>
  <c r="G54" i="1"/>
  <c r="E54" i="1"/>
  <c r="G30" i="1"/>
  <c r="E30" i="1"/>
  <c r="N8" i="1"/>
  <c r="L8" i="1"/>
  <c r="N30" i="1"/>
  <c r="L30" i="1"/>
  <c r="U14" i="1"/>
  <c r="S14" i="1"/>
  <c r="AB22" i="1"/>
  <c r="Z22" i="1"/>
  <c r="G6" i="1"/>
  <c r="E6" i="1"/>
  <c r="G53" i="1"/>
  <c r="E53" i="1"/>
  <c r="G29" i="1"/>
  <c r="E29" i="1"/>
  <c r="N7" i="1"/>
  <c r="L7" i="1"/>
  <c r="N29" i="1"/>
  <c r="L29" i="1"/>
  <c r="U13" i="1"/>
  <c r="S13" i="1"/>
  <c r="AB9" i="1"/>
  <c r="Z9" i="1"/>
  <c r="D76" i="1"/>
  <c r="G5" i="1"/>
  <c r="E5" i="1"/>
  <c r="G52" i="1"/>
  <c r="E52" i="1"/>
  <c r="G28" i="1"/>
  <c r="E28" i="1"/>
  <c r="N6" i="1"/>
  <c r="L6" i="1"/>
  <c r="N28" i="1"/>
  <c r="L28" i="1"/>
  <c r="U12" i="1"/>
  <c r="S12" i="1"/>
  <c r="AB20" i="1"/>
  <c r="Z20" i="1"/>
  <c r="G4" i="1"/>
  <c r="E4" i="1"/>
  <c r="G51" i="1"/>
  <c r="E51" i="1"/>
  <c r="G27" i="1"/>
  <c r="E27" i="1"/>
  <c r="N5" i="1"/>
  <c r="L5" i="1"/>
  <c r="N27" i="1"/>
  <c r="L27" i="1"/>
  <c r="U11" i="1"/>
  <c r="S11" i="1"/>
  <c r="AB19" i="1"/>
  <c r="Z19" i="1"/>
  <c r="G74" i="1"/>
  <c r="E74" i="1"/>
  <c r="G50" i="1"/>
  <c r="E50" i="1"/>
  <c r="G26" i="1"/>
  <c r="E26" i="1"/>
  <c r="N4" i="1"/>
  <c r="L4" i="1"/>
  <c r="U3" i="1"/>
  <c r="AB30" i="1"/>
  <c r="Z30" i="1"/>
  <c r="G3" i="1"/>
  <c r="G14" i="1"/>
  <c r="E14" i="1"/>
  <c r="G73" i="1"/>
  <c r="E73" i="1"/>
  <c r="G61" i="1"/>
  <c r="E61" i="1"/>
  <c r="G49" i="1"/>
  <c r="E49" i="1"/>
  <c r="G37" i="1"/>
  <c r="E37" i="1"/>
  <c r="N3" i="1"/>
  <c r="N15" i="1"/>
  <c r="L15" i="1"/>
  <c r="N49" i="1"/>
  <c r="L49" i="1"/>
  <c r="N37" i="1"/>
  <c r="L37" i="1"/>
  <c r="U33" i="1"/>
  <c r="S33" i="1"/>
  <c r="U21" i="1"/>
  <c r="S21" i="1"/>
  <c r="U9" i="1"/>
  <c r="S9" i="1"/>
  <c r="AB29" i="1"/>
  <c r="Z29" i="1"/>
  <c r="AB17" i="1"/>
  <c r="Z17" i="1"/>
  <c r="AB5" i="1"/>
  <c r="Z5" i="1"/>
  <c r="AI41" i="1"/>
  <c r="AG41" i="1"/>
  <c r="AI29" i="1"/>
  <c r="AG29" i="1"/>
  <c r="AI17" i="1"/>
  <c r="AG17" i="1"/>
  <c r="AI5" i="1"/>
  <c r="AG5" i="1"/>
  <c r="G25" i="1"/>
  <c r="E25" i="1"/>
  <c r="G13" i="1"/>
  <c r="E13" i="1"/>
  <c r="G72" i="1"/>
  <c r="E72" i="1"/>
  <c r="G60" i="1"/>
  <c r="E60" i="1"/>
  <c r="G48" i="1"/>
  <c r="E48" i="1"/>
  <c r="G36" i="1"/>
  <c r="E36" i="1"/>
  <c r="N26" i="1"/>
  <c r="L26" i="1"/>
  <c r="N14" i="1"/>
  <c r="L14" i="1"/>
  <c r="N48" i="1"/>
  <c r="L48" i="1"/>
  <c r="N36" i="1"/>
  <c r="L36" i="1"/>
  <c r="U32" i="1"/>
  <c r="S32" i="1"/>
  <c r="U20" i="1"/>
  <c r="S20" i="1"/>
  <c r="U8" i="1"/>
  <c r="S8" i="1"/>
  <c r="AB28" i="1"/>
  <c r="Z28" i="1"/>
  <c r="AB16" i="1"/>
  <c r="Z16" i="1"/>
  <c r="AB4" i="1"/>
  <c r="Z4" i="1"/>
  <c r="AI40" i="1"/>
  <c r="AG40" i="1"/>
  <c r="AI28" i="1"/>
  <c r="AG28" i="1"/>
  <c r="AI16" i="1"/>
  <c r="AG16" i="1"/>
  <c r="AF76" i="1"/>
  <c r="AI4" i="1"/>
  <c r="AG4" i="1"/>
  <c r="G10" i="1"/>
  <c r="E10" i="1"/>
  <c r="G57" i="1"/>
  <c r="E57" i="1"/>
  <c r="G33" i="1"/>
  <c r="E33" i="1"/>
  <c r="N11" i="1"/>
  <c r="L11" i="1"/>
  <c r="N33" i="1"/>
  <c r="L33" i="1"/>
  <c r="U17" i="1"/>
  <c r="S17" i="1"/>
  <c r="U5" i="1"/>
  <c r="S5" i="1"/>
  <c r="AB13" i="1"/>
  <c r="Z13" i="1"/>
  <c r="AI49" i="1"/>
  <c r="AG49" i="1"/>
  <c r="AI37" i="1"/>
  <c r="AG37" i="1"/>
  <c r="AI25" i="1"/>
  <c r="AG25" i="1"/>
  <c r="AI13" i="1"/>
  <c r="AG13" i="1"/>
  <c r="G21" i="1"/>
  <c r="E21" i="1"/>
  <c r="G68" i="1"/>
  <c r="E68" i="1"/>
  <c r="G44" i="1"/>
  <c r="E44" i="1"/>
  <c r="N22" i="1"/>
  <c r="L22" i="1"/>
  <c r="N44" i="1"/>
  <c r="L44" i="1"/>
  <c r="U28" i="1"/>
  <c r="S28" i="1"/>
  <c r="U16" i="1"/>
  <c r="S16" i="1"/>
  <c r="AB24" i="1"/>
  <c r="Z24" i="1"/>
  <c r="AB12" i="1"/>
  <c r="Z12" i="1"/>
  <c r="AI48" i="1"/>
  <c r="AG48" i="1"/>
  <c r="AI36" i="1"/>
  <c r="AG36" i="1"/>
  <c r="AI24" i="1"/>
  <c r="AG24" i="1"/>
  <c r="AI12" i="1"/>
  <c r="AG12" i="1"/>
  <c r="G20" i="1"/>
  <c r="E20" i="1"/>
  <c r="G67" i="1"/>
  <c r="E67" i="1"/>
  <c r="G43" i="1"/>
  <c r="E43" i="1"/>
  <c r="N21" i="1"/>
  <c r="L21" i="1"/>
  <c r="N43" i="1"/>
  <c r="L43" i="1"/>
  <c r="U27" i="1"/>
  <c r="S27" i="1"/>
  <c r="Y76" i="1"/>
  <c r="AB3" i="1"/>
  <c r="Z3" i="1"/>
  <c r="AB11" i="1"/>
  <c r="Z11" i="1"/>
  <c r="AI47" i="1"/>
  <c r="AG47" i="1"/>
  <c r="AI35" i="1"/>
  <c r="AG35" i="1"/>
  <c r="AI23" i="1"/>
  <c r="AG23" i="1"/>
  <c r="AI11" i="1"/>
  <c r="AG11" i="1"/>
  <c r="G19" i="1"/>
  <c r="E19" i="1"/>
  <c r="G66" i="1"/>
  <c r="E66" i="1"/>
  <c r="G42" i="1"/>
  <c r="E42" i="1"/>
  <c r="N20" i="1"/>
  <c r="L20" i="1"/>
  <c r="N42" i="1"/>
  <c r="L42" i="1"/>
  <c r="U26" i="1"/>
  <c r="S26" i="1"/>
  <c r="AB34" i="1"/>
  <c r="Z34" i="1"/>
  <c r="AB10" i="1"/>
  <c r="Z10" i="1"/>
  <c r="AI46" i="1"/>
  <c r="AG46" i="1"/>
  <c r="AI34" i="1"/>
  <c r="AG34" i="1"/>
  <c r="AI22" i="1"/>
  <c r="AG22" i="1"/>
  <c r="AI10" i="1"/>
  <c r="AG10" i="1"/>
  <c r="G18" i="1"/>
  <c r="E18" i="1"/>
  <c r="G65" i="1"/>
  <c r="E65" i="1"/>
  <c r="G41" i="1"/>
  <c r="E41" i="1"/>
  <c r="N19" i="1"/>
  <c r="L19" i="1"/>
  <c r="N41" i="1"/>
  <c r="L41" i="1"/>
  <c r="U25" i="1"/>
  <c r="S25" i="1"/>
  <c r="AB33" i="1"/>
  <c r="Z33" i="1"/>
  <c r="AB21" i="1"/>
  <c r="Z21" i="1"/>
  <c r="AI45" i="1"/>
  <c r="AG45" i="1"/>
  <c r="AI33" i="1"/>
  <c r="AG33" i="1"/>
  <c r="AI21" i="1"/>
  <c r="AG21" i="1"/>
  <c r="AI9" i="1"/>
  <c r="AG9" i="1"/>
  <c r="G17" i="1"/>
  <c r="E17" i="1"/>
  <c r="G64" i="1"/>
  <c r="E64" i="1"/>
  <c r="G40" i="1"/>
  <c r="E40" i="1"/>
  <c r="N18" i="1"/>
  <c r="L18" i="1"/>
  <c r="N40" i="1"/>
  <c r="L40" i="1"/>
  <c r="U24" i="1"/>
  <c r="S24" i="1"/>
  <c r="AB32" i="1"/>
  <c r="Z32" i="1"/>
  <c r="AB8" i="1"/>
  <c r="Z8" i="1"/>
  <c r="AI44" i="1"/>
  <c r="AG44" i="1"/>
  <c r="AI32" i="1"/>
  <c r="AG32" i="1"/>
  <c r="AI20" i="1"/>
  <c r="AG20" i="1"/>
  <c r="AI8" i="1"/>
  <c r="AG8" i="1"/>
  <c r="G16" i="1"/>
  <c r="E16" i="1"/>
  <c r="G63" i="1"/>
  <c r="E63" i="1"/>
  <c r="G39" i="1"/>
  <c r="E39" i="1"/>
  <c r="N17" i="1"/>
  <c r="L17" i="1"/>
  <c r="N39" i="1"/>
  <c r="L39" i="1"/>
  <c r="U23" i="1"/>
  <c r="S23" i="1"/>
  <c r="AB31" i="1"/>
  <c r="Z31" i="1"/>
  <c r="AB7" i="1"/>
  <c r="Z7" i="1"/>
  <c r="AI43" i="1"/>
  <c r="AG43" i="1"/>
  <c r="AI31" i="1"/>
  <c r="AG31" i="1"/>
  <c r="AI19" i="1"/>
  <c r="AG19" i="1"/>
  <c r="AI7" i="1"/>
  <c r="AG7" i="1"/>
  <c r="G15" i="1"/>
  <c r="E15" i="1"/>
  <c r="G62" i="1"/>
  <c r="E62" i="1"/>
  <c r="G38" i="1"/>
  <c r="E38" i="1"/>
  <c r="N16" i="1"/>
  <c r="L16" i="1"/>
  <c r="N38" i="1"/>
  <c r="L38" i="1"/>
  <c r="U22" i="1"/>
  <c r="S22" i="1"/>
  <c r="U10" i="1"/>
  <c r="S10" i="1"/>
  <c r="AB18" i="1"/>
  <c r="Z18" i="1"/>
  <c r="AB6" i="1"/>
  <c r="Z6" i="1"/>
  <c r="AI42" i="1"/>
  <c r="AG42" i="1"/>
  <c r="AI30" i="1"/>
  <c r="AG30" i="1"/>
  <c r="AI18" i="1"/>
  <c r="AG18" i="1"/>
  <c r="AI6" i="1"/>
  <c r="AG6" i="1"/>
  <c r="G24" i="1"/>
  <c r="E24" i="1"/>
  <c r="G12" i="1"/>
  <c r="E12" i="1"/>
  <c r="G71" i="1"/>
  <c r="E71" i="1"/>
  <c r="G59" i="1"/>
  <c r="E59" i="1"/>
  <c r="G47" i="1"/>
  <c r="E47" i="1"/>
  <c r="G35" i="1"/>
  <c r="E35" i="1"/>
  <c r="N25" i="1"/>
  <c r="L25" i="1"/>
  <c r="N13" i="1"/>
  <c r="L13" i="1"/>
  <c r="N47" i="1"/>
  <c r="L47" i="1"/>
  <c r="N35" i="1"/>
  <c r="L35" i="1"/>
  <c r="U31" i="1"/>
  <c r="S31" i="1"/>
  <c r="U19" i="1"/>
  <c r="S19" i="1"/>
  <c r="U7" i="1"/>
  <c r="S7" i="1"/>
  <c r="AB27" i="1"/>
  <c r="Z27" i="1"/>
  <c r="AB15" i="1"/>
  <c r="Z15" i="1"/>
  <c r="AG3" i="1"/>
  <c r="AI39" i="1"/>
  <c r="AG39" i="1"/>
  <c r="AI27" i="1"/>
  <c r="AG27" i="1"/>
  <c r="AI15" i="1"/>
  <c r="AG15" i="1"/>
  <c r="G23" i="1"/>
  <c r="E23" i="1"/>
  <c r="G11" i="1"/>
  <c r="E11" i="1"/>
  <c r="G70" i="1"/>
  <c r="E70" i="1"/>
  <c r="G58" i="1"/>
  <c r="E58" i="1"/>
  <c r="G46" i="1"/>
  <c r="E46" i="1"/>
  <c r="G34" i="1"/>
  <c r="E34" i="1"/>
  <c r="N24" i="1"/>
  <c r="L24" i="1"/>
  <c r="N12" i="1"/>
  <c r="L12" i="1"/>
  <c r="N46" i="1"/>
  <c r="L46" i="1"/>
  <c r="N34" i="1"/>
  <c r="L34" i="1"/>
  <c r="U30" i="1"/>
  <c r="S30" i="1"/>
  <c r="U18" i="1"/>
  <c r="S18" i="1"/>
  <c r="U6" i="1"/>
  <c r="S6" i="1"/>
  <c r="AB26" i="1"/>
  <c r="Z26" i="1"/>
  <c r="AB14" i="1"/>
  <c r="Z14" i="1"/>
  <c r="AI50" i="1"/>
  <c r="AG50" i="1"/>
  <c r="AI38" i="1"/>
  <c r="AG38" i="1"/>
  <c r="AI26" i="1"/>
  <c r="AG26" i="1"/>
  <c r="AI14" i="1"/>
  <c r="AG14" i="1"/>
  <c r="N76" i="1" l="1"/>
  <c r="AI76" i="1"/>
  <c r="U76" i="1"/>
  <c r="Z76" i="1"/>
  <c r="L76" i="1"/>
  <c r="AB76" i="1"/>
  <c r="G76" i="1"/>
  <c r="E76" i="1"/>
  <c r="AG76" i="1"/>
  <c r="S76" i="1"/>
</calcChain>
</file>

<file path=xl/sharedStrings.xml><?xml version="1.0" encoding="utf-8"?>
<sst xmlns="http://schemas.openxmlformats.org/spreadsheetml/2006/main" count="56" uniqueCount="24">
  <si>
    <t>Insulin</t>
    <phoneticPr fontId="1" type="noConversion"/>
  </si>
  <si>
    <t xml:space="preserve">Control group positive cell numbers </t>
    <phoneticPr fontId="1" type="noConversion"/>
  </si>
  <si>
    <t>Glucagon</t>
    <phoneticPr fontId="1" type="noConversion"/>
  </si>
  <si>
    <t>Average</t>
    <phoneticPr fontId="1" type="noConversion"/>
  </si>
  <si>
    <t>OA group positive cell numbers</t>
    <phoneticPr fontId="1" type="noConversion"/>
  </si>
  <si>
    <t>OA+E positive cell numbers</t>
    <phoneticPr fontId="1" type="noConversion"/>
  </si>
  <si>
    <t>Ethanol positive cell numbers</t>
    <phoneticPr fontId="1" type="noConversion"/>
  </si>
  <si>
    <t>insulin+glucogon</t>
    <phoneticPr fontId="1" type="noConversion"/>
  </si>
  <si>
    <t>Control</t>
    <phoneticPr fontId="3" type="noConversion"/>
  </si>
  <si>
    <t>STZ model</t>
    <phoneticPr fontId="3" type="noConversion"/>
  </si>
  <si>
    <t>OA</t>
    <phoneticPr fontId="3" type="noConversion"/>
  </si>
  <si>
    <t>Ethanol</t>
    <phoneticPr fontId="3" type="noConversion"/>
  </si>
  <si>
    <t>OA+Etoh</t>
    <phoneticPr fontId="3" type="noConversion"/>
  </si>
  <si>
    <t>insulin+glucagon</t>
    <phoneticPr fontId="1" type="noConversion"/>
  </si>
  <si>
    <t>glucagon/insulin</t>
    <phoneticPr fontId="1" type="noConversion"/>
  </si>
  <si>
    <t>glucagon/glucagon+insulin</t>
    <phoneticPr fontId="1" type="noConversion"/>
  </si>
  <si>
    <t>insulin+glucagon</t>
    <phoneticPr fontId="3" type="noConversion"/>
  </si>
  <si>
    <t>insulin/insulin+glucogon</t>
    <phoneticPr fontId="1" type="noConversion"/>
  </si>
  <si>
    <t>insulin/ins+glu</t>
    <phoneticPr fontId="3" type="noConversion"/>
  </si>
  <si>
    <t>glucagon/ins+glu</t>
    <phoneticPr fontId="3" type="noConversion"/>
  </si>
  <si>
    <t>insulin positive</t>
    <phoneticPr fontId="3" type="noConversion"/>
  </si>
  <si>
    <t>glucagon positive</t>
    <phoneticPr fontId="1" type="noConversion"/>
  </si>
  <si>
    <t>NO.</t>
    <phoneticPr fontId="1" type="noConversion"/>
  </si>
  <si>
    <t xml:space="preserve">hyperglycemia group positive cell numbers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</si>
</sst>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0" borderId="0" xfId="0" applyFont="1" applyAlignment="1"/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176" fontId="2" fillId="0" borderId="0" xfId="0" applyNumberFormat="1" applyFont="1" applyFill="1"/>
    <xf numFmtId="176" fontId="2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4"/>
  <sheetViews>
    <sheetView tabSelected="1" topLeftCell="D1" zoomScaleNormal="100" workbookViewId="0">
      <selection activeCell="P14" sqref="P14"/>
    </sheetView>
  </sheetViews>
  <sheetFormatPr defaultRowHeight="13.5" x14ac:dyDescent="0.15"/>
  <cols>
    <col min="1" max="3" width="9" style="1"/>
    <col min="4" max="4" width="11.5" style="1" customWidth="1"/>
    <col min="5" max="7" width="11.5" style="2" customWidth="1"/>
    <col min="8" max="8" width="9" style="1"/>
    <col min="9" max="9" width="10.5" style="1" bestFit="1" customWidth="1"/>
    <col min="10" max="10" width="9.5" style="1" bestFit="1" customWidth="1"/>
    <col min="11" max="11" width="12.25" style="1" customWidth="1"/>
    <col min="12" max="14" width="12.25" style="2" customWidth="1"/>
    <col min="15" max="17" width="9" style="1"/>
    <col min="18" max="18" width="10.125" style="1" customWidth="1"/>
    <col min="19" max="21" width="10.125" style="2" customWidth="1"/>
    <col min="22" max="24" width="9" style="1"/>
    <col min="25" max="25" width="11.125" style="1" customWidth="1"/>
    <col min="26" max="28" width="11.125" style="2" customWidth="1"/>
    <col min="29" max="29" width="11.625" style="1" customWidth="1"/>
    <col min="30" max="32" width="9" style="1"/>
    <col min="33" max="35" width="8.875" style="2"/>
    <col min="36" max="16384" width="9" style="1"/>
  </cols>
  <sheetData>
    <row r="1" spans="1:35" s="4" customFormat="1" x14ac:dyDescent="0.15">
      <c r="A1" s="3" t="s">
        <v>1</v>
      </c>
      <c r="B1" s="3"/>
      <c r="C1" s="3"/>
      <c r="E1" s="5"/>
      <c r="F1" s="5"/>
      <c r="G1" s="5"/>
      <c r="H1" s="12" t="s">
        <v>23</v>
      </c>
      <c r="I1" s="12"/>
      <c r="J1" s="12"/>
      <c r="K1" s="12"/>
      <c r="L1" s="6"/>
      <c r="M1" s="6"/>
      <c r="N1" s="6"/>
      <c r="O1" s="12" t="s">
        <v>4</v>
      </c>
      <c r="P1" s="12"/>
      <c r="Q1" s="12"/>
      <c r="R1" s="12"/>
      <c r="S1" s="6"/>
      <c r="T1" s="6"/>
      <c r="U1" s="6"/>
      <c r="V1" s="12" t="s">
        <v>6</v>
      </c>
      <c r="W1" s="12"/>
      <c r="X1" s="12"/>
      <c r="Y1" s="12"/>
      <c r="Z1" s="6"/>
      <c r="AA1" s="6"/>
      <c r="AB1" s="6"/>
      <c r="AC1" s="12" t="s">
        <v>5</v>
      </c>
      <c r="AD1" s="12"/>
      <c r="AE1" s="12"/>
      <c r="AF1" s="12"/>
      <c r="AG1" s="5"/>
      <c r="AH1" s="5"/>
      <c r="AI1" s="5"/>
    </row>
    <row r="2" spans="1:35" x14ac:dyDescent="0.15">
      <c r="A2" s="1" t="s">
        <v>22</v>
      </c>
      <c r="B2" s="1" t="s">
        <v>0</v>
      </c>
      <c r="C2" s="1" t="s">
        <v>2</v>
      </c>
      <c r="D2" s="1" t="s">
        <v>7</v>
      </c>
      <c r="E2" s="2" t="s">
        <v>17</v>
      </c>
      <c r="F2" s="2" t="s">
        <v>14</v>
      </c>
      <c r="G2" s="2" t="s">
        <v>15</v>
      </c>
      <c r="H2" s="1" t="s">
        <v>22</v>
      </c>
      <c r="I2" s="1" t="s">
        <v>0</v>
      </c>
      <c r="J2" s="1" t="s">
        <v>2</v>
      </c>
      <c r="K2" s="1" t="s">
        <v>13</v>
      </c>
      <c r="L2" s="2" t="s">
        <v>17</v>
      </c>
      <c r="M2" s="2" t="s">
        <v>14</v>
      </c>
      <c r="N2" s="2" t="s">
        <v>15</v>
      </c>
      <c r="O2" s="1" t="s">
        <v>22</v>
      </c>
      <c r="P2" s="1" t="s">
        <v>0</v>
      </c>
      <c r="Q2" s="1" t="s">
        <v>2</v>
      </c>
      <c r="R2" s="1" t="s">
        <v>7</v>
      </c>
      <c r="S2" s="2" t="s">
        <v>17</v>
      </c>
      <c r="T2" s="2" t="s">
        <v>14</v>
      </c>
      <c r="U2" s="2" t="s">
        <v>15</v>
      </c>
      <c r="V2" s="1" t="s">
        <v>22</v>
      </c>
      <c r="W2" s="1" t="s">
        <v>0</v>
      </c>
      <c r="X2" s="1" t="s">
        <v>2</v>
      </c>
      <c r="Y2" s="1" t="s">
        <v>7</v>
      </c>
      <c r="Z2" s="2" t="s">
        <v>17</v>
      </c>
      <c r="AA2" s="2" t="s">
        <v>14</v>
      </c>
      <c r="AB2" s="2" t="s">
        <v>15</v>
      </c>
      <c r="AC2" s="1" t="s">
        <v>22</v>
      </c>
      <c r="AD2" s="1" t="s">
        <v>0</v>
      </c>
      <c r="AE2" s="1" t="s">
        <v>2</v>
      </c>
      <c r="AF2" s="1" t="s">
        <v>7</v>
      </c>
      <c r="AG2" s="2" t="s">
        <v>17</v>
      </c>
      <c r="AH2" s="2" t="s">
        <v>14</v>
      </c>
      <c r="AI2" s="2" t="s">
        <v>15</v>
      </c>
    </row>
    <row r="3" spans="1:35" x14ac:dyDescent="0.15">
      <c r="A3" s="7">
        <v>1</v>
      </c>
      <c r="B3" s="1">
        <v>145</v>
      </c>
      <c r="C3" s="1">
        <v>34</v>
      </c>
      <c r="D3" s="1">
        <f t="shared" ref="D3:D34" si="0">B3+C3</f>
        <v>179</v>
      </c>
      <c r="E3" s="2">
        <f>B3/D3</f>
        <v>0.81005586592178769</v>
      </c>
      <c r="F3" s="2">
        <f>C3/B3</f>
        <v>0.23448275862068965</v>
      </c>
      <c r="G3" s="2">
        <f>C3/D3</f>
        <v>0.18994413407821228</v>
      </c>
      <c r="H3" s="7">
        <v>1</v>
      </c>
      <c r="I3" s="1">
        <v>14</v>
      </c>
      <c r="J3" s="1">
        <v>60</v>
      </c>
      <c r="K3" s="1">
        <f>I3+J3</f>
        <v>74</v>
      </c>
      <c r="L3" s="2">
        <f>I3/K3</f>
        <v>0.1891891891891892</v>
      </c>
      <c r="M3" s="2">
        <f>J3/I3</f>
        <v>4.2857142857142856</v>
      </c>
      <c r="N3" s="2">
        <f>J3/K3</f>
        <v>0.81081081081081086</v>
      </c>
      <c r="O3" s="7">
        <v>1</v>
      </c>
      <c r="P3" s="1">
        <v>13</v>
      </c>
      <c r="Q3" s="1">
        <v>25</v>
      </c>
      <c r="R3" s="1">
        <f>P3+Q3</f>
        <v>38</v>
      </c>
      <c r="S3" s="2">
        <f>P3/R3</f>
        <v>0.34210526315789475</v>
      </c>
      <c r="T3" s="2">
        <f>Q3/P3</f>
        <v>1.9230769230769231</v>
      </c>
      <c r="U3" s="2">
        <f>Q3/R3</f>
        <v>0.65789473684210531</v>
      </c>
      <c r="V3" s="7">
        <v>1</v>
      </c>
      <c r="W3" s="1">
        <v>2</v>
      </c>
      <c r="X3" s="1">
        <v>53</v>
      </c>
      <c r="Y3" s="1">
        <f>W3+X3</f>
        <v>55</v>
      </c>
      <c r="Z3" s="2">
        <f>W3/Y3</f>
        <v>3.6363636363636362E-2</v>
      </c>
      <c r="AA3" s="2">
        <f>X3/W3</f>
        <v>26.5</v>
      </c>
      <c r="AB3" s="2">
        <f>X3/Y3</f>
        <v>0.96363636363636362</v>
      </c>
      <c r="AC3" s="1">
        <v>1</v>
      </c>
      <c r="AD3" s="1">
        <v>6</v>
      </c>
      <c r="AE3" s="1">
        <v>189</v>
      </c>
      <c r="AF3" s="1">
        <f>AD3+AE3</f>
        <v>195</v>
      </c>
      <c r="AG3" s="2">
        <f>AD3/AF3</f>
        <v>3.0769230769230771E-2</v>
      </c>
      <c r="AH3" s="2">
        <f>AE3/AD3</f>
        <v>31.5</v>
      </c>
      <c r="AI3" s="2">
        <f>AE3/AF3</f>
        <v>0.96923076923076923</v>
      </c>
    </row>
    <row r="4" spans="1:35" x14ac:dyDescent="0.15">
      <c r="A4" s="7">
        <v>2</v>
      </c>
      <c r="B4" s="1">
        <v>33</v>
      </c>
      <c r="C4" s="1">
        <v>9</v>
      </c>
      <c r="D4" s="1">
        <f t="shared" si="0"/>
        <v>42</v>
      </c>
      <c r="E4" s="2">
        <f t="shared" ref="E4:E67" si="1">B4/D4</f>
        <v>0.7857142857142857</v>
      </c>
      <c r="F4" s="2">
        <f t="shared" ref="F4:F67" si="2">C4/B4</f>
        <v>0.27272727272727271</v>
      </c>
      <c r="G4" s="2">
        <f t="shared" ref="G4:G67" si="3">C4/D4</f>
        <v>0.21428571428571427</v>
      </c>
      <c r="H4" s="7">
        <v>2</v>
      </c>
      <c r="I4" s="1">
        <v>5</v>
      </c>
      <c r="J4" s="1">
        <v>21</v>
      </c>
      <c r="K4" s="1">
        <f t="shared" ref="K4:K49" si="4">I4+J4</f>
        <v>26</v>
      </c>
      <c r="L4" s="2">
        <f t="shared" ref="L4:L49" si="5">I4/K4</f>
        <v>0.19230769230769232</v>
      </c>
      <c r="M4" s="2">
        <f t="shared" ref="M4:M49" si="6">J4/I4</f>
        <v>4.2</v>
      </c>
      <c r="N4" s="2">
        <f t="shared" ref="N4:N49" si="7">J4/K4</f>
        <v>0.80769230769230771</v>
      </c>
      <c r="O4" s="7">
        <v>2</v>
      </c>
      <c r="P4" s="1">
        <v>14</v>
      </c>
      <c r="Q4" s="1">
        <v>101</v>
      </c>
      <c r="R4" s="1">
        <f t="shared" ref="R4:R33" si="8">P4+Q4</f>
        <v>115</v>
      </c>
      <c r="S4" s="2">
        <f t="shared" ref="S4:S33" si="9">P4/R4</f>
        <v>0.12173913043478261</v>
      </c>
      <c r="T4" s="2">
        <f t="shared" ref="T4:T33" si="10">Q4/P4</f>
        <v>7.2142857142857144</v>
      </c>
      <c r="U4" s="2">
        <f t="shared" ref="U4:U33" si="11">Q4/R4</f>
        <v>0.87826086956521743</v>
      </c>
      <c r="V4" s="7">
        <v>2</v>
      </c>
      <c r="W4" s="1">
        <v>1</v>
      </c>
      <c r="X4" s="1">
        <v>38</v>
      </c>
      <c r="Y4" s="1">
        <f t="shared" ref="Y4:Y34" si="12">W4+X4</f>
        <v>39</v>
      </c>
      <c r="Z4" s="2">
        <f t="shared" ref="Z4:Z34" si="13">W4/Y4</f>
        <v>2.564102564102564E-2</v>
      </c>
      <c r="AA4" s="2">
        <f t="shared" ref="AA4:AA34" si="14">X4/W4</f>
        <v>38</v>
      </c>
      <c r="AB4" s="2">
        <f t="shared" ref="AB4:AB34" si="15">X4/Y4</f>
        <v>0.97435897435897434</v>
      </c>
      <c r="AC4" s="1">
        <v>2</v>
      </c>
      <c r="AD4" s="1">
        <v>8</v>
      </c>
      <c r="AE4" s="1">
        <v>135</v>
      </c>
      <c r="AF4" s="1">
        <f t="shared" ref="AF4:AF50" si="16">AD4+AE4</f>
        <v>143</v>
      </c>
      <c r="AG4" s="2">
        <f t="shared" ref="AG4:AG50" si="17">AD4/AF4</f>
        <v>5.5944055944055944E-2</v>
      </c>
      <c r="AH4" s="2">
        <f t="shared" ref="AH4:AH50" si="18">AE4/AD4</f>
        <v>16.875</v>
      </c>
      <c r="AI4" s="2">
        <f t="shared" ref="AI4:AI50" si="19">AE4/AF4</f>
        <v>0.94405594405594406</v>
      </c>
    </row>
    <row r="5" spans="1:35" x14ac:dyDescent="0.15">
      <c r="A5" s="7">
        <v>3</v>
      </c>
      <c r="B5" s="1">
        <v>187</v>
      </c>
      <c r="C5" s="1">
        <v>30</v>
      </c>
      <c r="D5" s="1">
        <f t="shared" si="0"/>
        <v>217</v>
      </c>
      <c r="E5" s="2">
        <f t="shared" si="1"/>
        <v>0.86175115207373276</v>
      </c>
      <c r="F5" s="2">
        <f t="shared" si="2"/>
        <v>0.16042780748663102</v>
      </c>
      <c r="G5" s="2">
        <f t="shared" si="3"/>
        <v>0.13824884792626729</v>
      </c>
      <c r="H5" s="7">
        <v>3</v>
      </c>
      <c r="I5" s="1">
        <v>8</v>
      </c>
      <c r="J5" s="1">
        <v>22</v>
      </c>
      <c r="K5" s="1">
        <f t="shared" si="4"/>
        <v>30</v>
      </c>
      <c r="L5" s="2">
        <f t="shared" si="5"/>
        <v>0.26666666666666666</v>
      </c>
      <c r="M5" s="2">
        <f t="shared" si="6"/>
        <v>2.75</v>
      </c>
      <c r="N5" s="2">
        <f t="shared" si="7"/>
        <v>0.73333333333333328</v>
      </c>
      <c r="O5" s="7">
        <v>3</v>
      </c>
      <c r="P5" s="1">
        <v>10</v>
      </c>
      <c r="Q5" s="1">
        <v>12</v>
      </c>
      <c r="R5" s="1">
        <f t="shared" si="8"/>
        <v>22</v>
      </c>
      <c r="S5" s="2">
        <f t="shared" si="9"/>
        <v>0.45454545454545453</v>
      </c>
      <c r="T5" s="2">
        <f t="shared" si="10"/>
        <v>1.2</v>
      </c>
      <c r="U5" s="2">
        <f t="shared" si="11"/>
        <v>0.54545454545454541</v>
      </c>
      <c r="V5" s="7">
        <v>3</v>
      </c>
      <c r="W5" s="1">
        <v>1</v>
      </c>
      <c r="X5" s="1">
        <v>63</v>
      </c>
      <c r="Y5" s="1">
        <f t="shared" si="12"/>
        <v>64</v>
      </c>
      <c r="Z5" s="2">
        <f t="shared" si="13"/>
        <v>1.5625E-2</v>
      </c>
      <c r="AA5" s="2">
        <f t="shared" si="14"/>
        <v>63</v>
      </c>
      <c r="AB5" s="2">
        <f t="shared" si="15"/>
        <v>0.984375</v>
      </c>
      <c r="AC5" s="1">
        <v>3</v>
      </c>
      <c r="AD5" s="1">
        <v>1</v>
      </c>
      <c r="AE5" s="1">
        <v>23</v>
      </c>
      <c r="AF5" s="1">
        <f t="shared" si="16"/>
        <v>24</v>
      </c>
      <c r="AG5" s="2">
        <f t="shared" si="17"/>
        <v>4.1666666666666664E-2</v>
      </c>
      <c r="AH5" s="2">
        <f>AE5/AD5</f>
        <v>23</v>
      </c>
      <c r="AI5" s="2">
        <f t="shared" si="19"/>
        <v>0.95833333333333337</v>
      </c>
    </row>
    <row r="6" spans="1:35" x14ac:dyDescent="0.15">
      <c r="A6" s="7">
        <v>4</v>
      </c>
      <c r="B6" s="1">
        <v>168</v>
      </c>
      <c r="C6" s="1">
        <v>54</v>
      </c>
      <c r="D6" s="1">
        <f t="shared" si="0"/>
        <v>222</v>
      </c>
      <c r="E6" s="2">
        <f t="shared" si="1"/>
        <v>0.7567567567567568</v>
      </c>
      <c r="F6" s="2">
        <f t="shared" si="2"/>
        <v>0.32142857142857145</v>
      </c>
      <c r="G6" s="2">
        <f t="shared" si="3"/>
        <v>0.24324324324324326</v>
      </c>
      <c r="H6" s="7">
        <v>4</v>
      </c>
      <c r="I6" s="1">
        <v>9</v>
      </c>
      <c r="J6" s="1">
        <v>31</v>
      </c>
      <c r="K6" s="1">
        <f t="shared" si="4"/>
        <v>40</v>
      </c>
      <c r="L6" s="2">
        <f t="shared" si="5"/>
        <v>0.22500000000000001</v>
      </c>
      <c r="M6" s="2">
        <f t="shared" si="6"/>
        <v>3.4444444444444446</v>
      </c>
      <c r="N6" s="2">
        <f t="shared" si="7"/>
        <v>0.77500000000000002</v>
      </c>
      <c r="O6" s="7">
        <v>4</v>
      </c>
      <c r="P6" s="1">
        <v>13</v>
      </c>
      <c r="Q6" s="1">
        <v>169</v>
      </c>
      <c r="R6" s="1">
        <f t="shared" si="8"/>
        <v>182</v>
      </c>
      <c r="S6" s="2">
        <f t="shared" si="9"/>
        <v>7.1428571428571425E-2</v>
      </c>
      <c r="T6" s="2">
        <f t="shared" si="10"/>
        <v>13</v>
      </c>
      <c r="U6" s="2">
        <f t="shared" si="11"/>
        <v>0.9285714285714286</v>
      </c>
      <c r="V6" s="7">
        <v>4</v>
      </c>
      <c r="W6" s="1">
        <v>3</v>
      </c>
      <c r="X6" s="1">
        <v>7</v>
      </c>
      <c r="Y6" s="1">
        <f t="shared" si="12"/>
        <v>10</v>
      </c>
      <c r="Z6" s="2">
        <f t="shared" si="13"/>
        <v>0.3</v>
      </c>
      <c r="AA6" s="2">
        <f t="shared" si="14"/>
        <v>2.3333333333333335</v>
      </c>
      <c r="AB6" s="2">
        <f t="shared" si="15"/>
        <v>0.7</v>
      </c>
      <c r="AC6" s="1">
        <v>4</v>
      </c>
      <c r="AD6" s="1">
        <v>5</v>
      </c>
      <c r="AE6" s="1">
        <v>41</v>
      </c>
      <c r="AF6" s="1">
        <f t="shared" si="16"/>
        <v>46</v>
      </c>
      <c r="AG6" s="2">
        <f t="shared" si="17"/>
        <v>0.10869565217391304</v>
      </c>
      <c r="AH6" s="2">
        <f t="shared" si="18"/>
        <v>8.1999999999999993</v>
      </c>
      <c r="AI6" s="2">
        <f t="shared" si="19"/>
        <v>0.89130434782608692</v>
      </c>
    </row>
    <row r="7" spans="1:35" x14ac:dyDescent="0.15">
      <c r="A7" s="7">
        <v>5</v>
      </c>
      <c r="B7" s="1">
        <v>64</v>
      </c>
      <c r="C7" s="1">
        <v>16</v>
      </c>
      <c r="D7" s="1">
        <f t="shared" si="0"/>
        <v>80</v>
      </c>
      <c r="E7" s="2">
        <f t="shared" si="1"/>
        <v>0.8</v>
      </c>
      <c r="F7" s="2">
        <f t="shared" si="2"/>
        <v>0.25</v>
      </c>
      <c r="G7" s="2">
        <f t="shared" si="3"/>
        <v>0.2</v>
      </c>
      <c r="H7" s="7">
        <v>5</v>
      </c>
      <c r="I7" s="1">
        <v>13</v>
      </c>
      <c r="J7" s="1">
        <v>21</v>
      </c>
      <c r="K7" s="1">
        <f t="shared" si="4"/>
        <v>34</v>
      </c>
      <c r="L7" s="2">
        <f t="shared" si="5"/>
        <v>0.38235294117647056</v>
      </c>
      <c r="M7" s="2">
        <f t="shared" si="6"/>
        <v>1.6153846153846154</v>
      </c>
      <c r="N7" s="2">
        <f t="shared" si="7"/>
        <v>0.61764705882352944</v>
      </c>
      <c r="O7" s="7">
        <v>5</v>
      </c>
      <c r="P7" s="1">
        <v>5</v>
      </c>
      <c r="Q7" s="1">
        <v>16</v>
      </c>
      <c r="R7" s="1">
        <f t="shared" si="8"/>
        <v>21</v>
      </c>
      <c r="S7" s="2">
        <f t="shared" si="9"/>
        <v>0.23809523809523808</v>
      </c>
      <c r="T7" s="2">
        <f t="shared" si="10"/>
        <v>3.2</v>
      </c>
      <c r="U7" s="2">
        <f t="shared" si="11"/>
        <v>0.76190476190476186</v>
      </c>
      <c r="V7" s="7">
        <v>5</v>
      </c>
      <c r="W7" s="1">
        <v>1</v>
      </c>
      <c r="X7" s="1">
        <v>23</v>
      </c>
      <c r="Y7" s="1">
        <f t="shared" si="12"/>
        <v>24</v>
      </c>
      <c r="Z7" s="2">
        <f t="shared" si="13"/>
        <v>4.1666666666666664E-2</v>
      </c>
      <c r="AA7" s="2">
        <f t="shared" si="14"/>
        <v>23</v>
      </c>
      <c r="AB7" s="2">
        <f t="shared" si="15"/>
        <v>0.95833333333333337</v>
      </c>
      <c r="AC7" s="1">
        <v>5</v>
      </c>
      <c r="AD7" s="1">
        <v>1</v>
      </c>
      <c r="AE7" s="1">
        <v>95</v>
      </c>
      <c r="AF7" s="1">
        <f t="shared" si="16"/>
        <v>96</v>
      </c>
      <c r="AG7" s="2">
        <f t="shared" si="17"/>
        <v>1.0416666666666666E-2</v>
      </c>
      <c r="AH7" s="2">
        <f t="shared" si="18"/>
        <v>95</v>
      </c>
      <c r="AI7" s="2">
        <f t="shared" si="19"/>
        <v>0.98958333333333337</v>
      </c>
    </row>
    <row r="8" spans="1:35" x14ac:dyDescent="0.15">
      <c r="A8" s="7">
        <v>6</v>
      </c>
      <c r="B8" s="1">
        <v>240</v>
      </c>
      <c r="C8" s="1">
        <v>59</v>
      </c>
      <c r="D8" s="1">
        <f t="shared" si="0"/>
        <v>299</v>
      </c>
      <c r="E8" s="2">
        <f t="shared" si="1"/>
        <v>0.80267558528428096</v>
      </c>
      <c r="F8" s="2">
        <f t="shared" si="2"/>
        <v>0.24583333333333332</v>
      </c>
      <c r="G8" s="2">
        <f t="shared" si="3"/>
        <v>0.19732441471571907</v>
      </c>
      <c r="H8" s="7">
        <v>6</v>
      </c>
      <c r="I8" s="1">
        <v>8</v>
      </c>
      <c r="J8" s="1">
        <v>10</v>
      </c>
      <c r="K8" s="1">
        <f t="shared" si="4"/>
        <v>18</v>
      </c>
      <c r="L8" s="2">
        <f t="shared" si="5"/>
        <v>0.44444444444444442</v>
      </c>
      <c r="M8" s="2">
        <f t="shared" si="6"/>
        <v>1.25</v>
      </c>
      <c r="N8" s="2">
        <f t="shared" si="7"/>
        <v>0.55555555555555558</v>
      </c>
      <c r="O8" s="7">
        <v>6</v>
      </c>
      <c r="P8" s="1">
        <v>30</v>
      </c>
      <c r="Q8" s="1">
        <v>13</v>
      </c>
      <c r="R8" s="1">
        <f t="shared" si="8"/>
        <v>43</v>
      </c>
      <c r="S8" s="2">
        <f t="shared" si="9"/>
        <v>0.69767441860465118</v>
      </c>
      <c r="T8" s="2">
        <f t="shared" si="10"/>
        <v>0.43333333333333335</v>
      </c>
      <c r="U8" s="2">
        <f t="shared" si="11"/>
        <v>0.30232558139534882</v>
      </c>
      <c r="V8" s="7">
        <v>6</v>
      </c>
      <c r="W8" s="1">
        <v>2</v>
      </c>
      <c r="X8" s="1">
        <v>20</v>
      </c>
      <c r="Y8" s="1">
        <f t="shared" si="12"/>
        <v>22</v>
      </c>
      <c r="Z8" s="2">
        <f t="shared" si="13"/>
        <v>9.0909090909090912E-2</v>
      </c>
      <c r="AA8" s="2">
        <f t="shared" si="14"/>
        <v>10</v>
      </c>
      <c r="AB8" s="2">
        <f t="shared" si="15"/>
        <v>0.90909090909090906</v>
      </c>
      <c r="AC8" s="1">
        <v>6</v>
      </c>
      <c r="AD8" s="1">
        <v>2</v>
      </c>
      <c r="AE8" s="1">
        <v>26</v>
      </c>
      <c r="AF8" s="1">
        <f t="shared" si="16"/>
        <v>28</v>
      </c>
      <c r="AG8" s="2">
        <f t="shared" si="17"/>
        <v>7.1428571428571425E-2</v>
      </c>
      <c r="AH8" s="2">
        <f t="shared" si="18"/>
        <v>13</v>
      </c>
      <c r="AI8" s="2">
        <f t="shared" si="19"/>
        <v>0.9285714285714286</v>
      </c>
    </row>
    <row r="9" spans="1:35" x14ac:dyDescent="0.15">
      <c r="A9" s="7">
        <v>7</v>
      </c>
      <c r="B9" s="1">
        <v>171</v>
      </c>
      <c r="C9" s="1">
        <v>40</v>
      </c>
      <c r="D9" s="1">
        <f t="shared" si="0"/>
        <v>211</v>
      </c>
      <c r="E9" s="2">
        <f t="shared" si="1"/>
        <v>0.81042654028436023</v>
      </c>
      <c r="F9" s="2">
        <f t="shared" si="2"/>
        <v>0.23391812865497075</v>
      </c>
      <c r="G9" s="2">
        <f t="shared" si="3"/>
        <v>0.1895734597156398</v>
      </c>
      <c r="H9" s="7">
        <v>7</v>
      </c>
      <c r="I9" s="1">
        <v>23</v>
      </c>
      <c r="J9" s="1">
        <v>50</v>
      </c>
      <c r="K9" s="1">
        <f t="shared" si="4"/>
        <v>73</v>
      </c>
      <c r="L9" s="2">
        <f t="shared" si="5"/>
        <v>0.31506849315068491</v>
      </c>
      <c r="M9" s="2">
        <f t="shared" si="6"/>
        <v>2.1739130434782608</v>
      </c>
      <c r="N9" s="2">
        <f t="shared" si="7"/>
        <v>0.68493150684931503</v>
      </c>
      <c r="O9" s="7">
        <v>7</v>
      </c>
      <c r="P9" s="1">
        <v>14</v>
      </c>
      <c r="Q9" s="1">
        <v>33</v>
      </c>
      <c r="R9" s="1">
        <f t="shared" si="8"/>
        <v>47</v>
      </c>
      <c r="S9" s="2">
        <f t="shared" si="9"/>
        <v>0.2978723404255319</v>
      </c>
      <c r="T9" s="2">
        <f t="shared" si="10"/>
        <v>2.3571428571428572</v>
      </c>
      <c r="U9" s="2">
        <f t="shared" si="11"/>
        <v>0.7021276595744681</v>
      </c>
      <c r="V9" s="7">
        <v>7</v>
      </c>
      <c r="W9" s="1">
        <v>3</v>
      </c>
      <c r="X9" s="1">
        <v>87</v>
      </c>
      <c r="Y9" s="1">
        <f t="shared" si="12"/>
        <v>90</v>
      </c>
      <c r="Z9" s="2">
        <f t="shared" si="13"/>
        <v>3.3333333333333333E-2</v>
      </c>
      <c r="AA9" s="2">
        <f t="shared" si="14"/>
        <v>29</v>
      </c>
      <c r="AB9" s="2">
        <f t="shared" si="15"/>
        <v>0.96666666666666667</v>
      </c>
      <c r="AC9" s="1">
        <v>7</v>
      </c>
      <c r="AD9" s="1">
        <v>6</v>
      </c>
      <c r="AE9" s="1">
        <v>36</v>
      </c>
      <c r="AF9" s="1">
        <f t="shared" si="16"/>
        <v>42</v>
      </c>
      <c r="AG9" s="2">
        <f t="shared" si="17"/>
        <v>0.14285714285714285</v>
      </c>
      <c r="AH9" s="2">
        <f t="shared" si="18"/>
        <v>6</v>
      </c>
      <c r="AI9" s="2">
        <f t="shared" si="19"/>
        <v>0.8571428571428571</v>
      </c>
    </row>
    <row r="10" spans="1:35" x14ac:dyDescent="0.15">
      <c r="A10" s="7">
        <v>8</v>
      </c>
      <c r="B10" s="1">
        <v>165</v>
      </c>
      <c r="C10" s="1">
        <v>42</v>
      </c>
      <c r="D10" s="1">
        <f t="shared" si="0"/>
        <v>207</v>
      </c>
      <c r="E10" s="2">
        <f t="shared" si="1"/>
        <v>0.79710144927536231</v>
      </c>
      <c r="F10" s="2">
        <f t="shared" si="2"/>
        <v>0.25454545454545452</v>
      </c>
      <c r="G10" s="2">
        <f t="shared" si="3"/>
        <v>0.20289855072463769</v>
      </c>
      <c r="H10" s="7">
        <v>8</v>
      </c>
      <c r="I10" s="1">
        <v>10</v>
      </c>
      <c r="J10" s="1">
        <v>60</v>
      </c>
      <c r="K10" s="1">
        <f t="shared" si="4"/>
        <v>70</v>
      </c>
      <c r="L10" s="2">
        <f t="shared" si="5"/>
        <v>0.14285714285714285</v>
      </c>
      <c r="M10" s="2">
        <f t="shared" si="6"/>
        <v>6</v>
      </c>
      <c r="N10" s="2">
        <f t="shared" si="7"/>
        <v>0.8571428571428571</v>
      </c>
      <c r="O10" s="7">
        <v>8</v>
      </c>
      <c r="P10" s="1">
        <v>24</v>
      </c>
      <c r="Q10" s="1">
        <v>43</v>
      </c>
      <c r="R10" s="1">
        <f t="shared" si="8"/>
        <v>67</v>
      </c>
      <c r="S10" s="2">
        <f t="shared" si="9"/>
        <v>0.35820895522388058</v>
      </c>
      <c r="T10" s="2">
        <f t="shared" si="10"/>
        <v>1.7916666666666667</v>
      </c>
      <c r="U10" s="2">
        <f t="shared" si="11"/>
        <v>0.64179104477611937</v>
      </c>
      <c r="V10" s="7">
        <v>8</v>
      </c>
      <c r="W10" s="1">
        <v>4</v>
      </c>
      <c r="X10" s="1">
        <v>20</v>
      </c>
      <c r="Y10" s="1">
        <f t="shared" si="12"/>
        <v>24</v>
      </c>
      <c r="Z10" s="2">
        <f t="shared" si="13"/>
        <v>0.16666666666666666</v>
      </c>
      <c r="AA10" s="2">
        <f t="shared" si="14"/>
        <v>5</v>
      </c>
      <c r="AB10" s="2">
        <f t="shared" si="15"/>
        <v>0.83333333333333337</v>
      </c>
      <c r="AC10" s="1">
        <v>8</v>
      </c>
      <c r="AD10" s="1">
        <v>3</v>
      </c>
      <c r="AE10" s="1">
        <v>41</v>
      </c>
      <c r="AF10" s="1">
        <f t="shared" si="16"/>
        <v>44</v>
      </c>
      <c r="AG10" s="2">
        <f t="shared" si="17"/>
        <v>6.8181818181818177E-2</v>
      </c>
      <c r="AH10" s="2">
        <f t="shared" si="18"/>
        <v>13.666666666666666</v>
      </c>
      <c r="AI10" s="2">
        <f t="shared" si="19"/>
        <v>0.93181818181818177</v>
      </c>
    </row>
    <row r="11" spans="1:35" x14ac:dyDescent="0.15">
      <c r="A11" s="7">
        <v>9</v>
      </c>
      <c r="B11" s="1">
        <v>57</v>
      </c>
      <c r="C11" s="1">
        <v>18</v>
      </c>
      <c r="D11" s="1">
        <f t="shared" si="0"/>
        <v>75</v>
      </c>
      <c r="E11" s="2">
        <f t="shared" si="1"/>
        <v>0.76</v>
      </c>
      <c r="F11" s="2">
        <f t="shared" si="2"/>
        <v>0.31578947368421051</v>
      </c>
      <c r="G11" s="2">
        <f t="shared" si="3"/>
        <v>0.24</v>
      </c>
      <c r="H11" s="7">
        <v>9</v>
      </c>
      <c r="I11" s="1">
        <v>23</v>
      </c>
      <c r="J11" s="1">
        <v>88</v>
      </c>
      <c r="K11" s="1">
        <f t="shared" si="4"/>
        <v>111</v>
      </c>
      <c r="L11" s="2">
        <f t="shared" si="5"/>
        <v>0.2072072072072072</v>
      </c>
      <c r="M11" s="2">
        <f t="shared" si="6"/>
        <v>3.8260869565217392</v>
      </c>
      <c r="N11" s="2">
        <f t="shared" si="7"/>
        <v>0.7927927927927928</v>
      </c>
      <c r="O11" s="7">
        <v>9</v>
      </c>
      <c r="P11" s="1">
        <v>11</v>
      </c>
      <c r="Q11" s="1">
        <v>49</v>
      </c>
      <c r="R11" s="1">
        <f t="shared" si="8"/>
        <v>60</v>
      </c>
      <c r="S11" s="2">
        <f t="shared" si="9"/>
        <v>0.18333333333333332</v>
      </c>
      <c r="T11" s="2">
        <f t="shared" si="10"/>
        <v>4.4545454545454541</v>
      </c>
      <c r="U11" s="2">
        <f t="shared" si="11"/>
        <v>0.81666666666666665</v>
      </c>
      <c r="V11" s="7">
        <v>9</v>
      </c>
      <c r="W11" s="1">
        <v>13</v>
      </c>
      <c r="X11" s="1">
        <v>73</v>
      </c>
      <c r="Y11" s="1">
        <f t="shared" si="12"/>
        <v>86</v>
      </c>
      <c r="Z11" s="2">
        <f t="shared" si="13"/>
        <v>0.15116279069767441</v>
      </c>
      <c r="AA11" s="2">
        <f t="shared" si="14"/>
        <v>5.615384615384615</v>
      </c>
      <c r="AB11" s="2">
        <f t="shared" si="15"/>
        <v>0.84883720930232553</v>
      </c>
      <c r="AC11" s="1">
        <v>9</v>
      </c>
      <c r="AD11" s="1">
        <v>3</v>
      </c>
      <c r="AE11" s="1">
        <v>47</v>
      </c>
      <c r="AF11" s="1">
        <f t="shared" si="16"/>
        <v>50</v>
      </c>
      <c r="AG11" s="2">
        <f t="shared" si="17"/>
        <v>0.06</v>
      </c>
      <c r="AH11" s="2">
        <f t="shared" si="18"/>
        <v>15.666666666666666</v>
      </c>
      <c r="AI11" s="2">
        <f t="shared" si="19"/>
        <v>0.94</v>
      </c>
    </row>
    <row r="12" spans="1:35" x14ac:dyDescent="0.15">
      <c r="A12" s="7">
        <v>10</v>
      </c>
      <c r="B12" s="1">
        <v>42</v>
      </c>
      <c r="C12" s="1">
        <v>17</v>
      </c>
      <c r="D12" s="1">
        <f t="shared" si="0"/>
        <v>59</v>
      </c>
      <c r="E12" s="2">
        <f t="shared" si="1"/>
        <v>0.71186440677966101</v>
      </c>
      <c r="F12" s="2">
        <f t="shared" si="2"/>
        <v>0.40476190476190477</v>
      </c>
      <c r="G12" s="2">
        <f t="shared" si="3"/>
        <v>0.28813559322033899</v>
      </c>
      <c r="H12" s="7">
        <v>10</v>
      </c>
      <c r="I12" s="1">
        <v>8</v>
      </c>
      <c r="J12" s="1">
        <v>64</v>
      </c>
      <c r="K12" s="1">
        <f t="shared" si="4"/>
        <v>72</v>
      </c>
      <c r="L12" s="2">
        <f t="shared" si="5"/>
        <v>0.1111111111111111</v>
      </c>
      <c r="M12" s="2">
        <f t="shared" si="6"/>
        <v>8</v>
      </c>
      <c r="N12" s="2">
        <f t="shared" si="7"/>
        <v>0.88888888888888884</v>
      </c>
      <c r="O12" s="7">
        <v>10</v>
      </c>
      <c r="P12" s="1">
        <v>4</v>
      </c>
      <c r="Q12" s="1">
        <v>32</v>
      </c>
      <c r="R12" s="1">
        <f t="shared" si="8"/>
        <v>36</v>
      </c>
      <c r="S12" s="2">
        <f t="shared" si="9"/>
        <v>0.1111111111111111</v>
      </c>
      <c r="T12" s="2">
        <f t="shared" si="10"/>
        <v>8</v>
      </c>
      <c r="U12" s="2">
        <f t="shared" si="11"/>
        <v>0.88888888888888884</v>
      </c>
      <c r="V12" s="7">
        <v>10</v>
      </c>
      <c r="W12" s="1">
        <v>7</v>
      </c>
      <c r="X12" s="1">
        <v>65</v>
      </c>
      <c r="Y12" s="1">
        <f t="shared" si="12"/>
        <v>72</v>
      </c>
      <c r="Z12" s="2">
        <f t="shared" si="13"/>
        <v>9.7222222222222224E-2</v>
      </c>
      <c r="AA12" s="2">
        <f t="shared" si="14"/>
        <v>9.2857142857142865</v>
      </c>
      <c r="AB12" s="2">
        <f t="shared" si="15"/>
        <v>0.90277777777777779</v>
      </c>
      <c r="AC12" s="1">
        <v>10</v>
      </c>
      <c r="AD12" s="1">
        <v>2</v>
      </c>
      <c r="AE12" s="1">
        <v>17</v>
      </c>
      <c r="AF12" s="1">
        <f t="shared" si="16"/>
        <v>19</v>
      </c>
      <c r="AG12" s="2">
        <f t="shared" si="17"/>
        <v>0.10526315789473684</v>
      </c>
      <c r="AH12" s="2">
        <f t="shared" si="18"/>
        <v>8.5</v>
      </c>
      <c r="AI12" s="2">
        <f t="shared" si="19"/>
        <v>0.89473684210526316</v>
      </c>
    </row>
    <row r="13" spans="1:35" x14ac:dyDescent="0.15">
      <c r="A13" s="7">
        <v>11</v>
      </c>
      <c r="B13" s="1">
        <v>96</v>
      </c>
      <c r="C13" s="1">
        <v>22</v>
      </c>
      <c r="D13" s="1">
        <f t="shared" si="0"/>
        <v>118</v>
      </c>
      <c r="E13" s="2">
        <f t="shared" si="1"/>
        <v>0.81355932203389836</v>
      </c>
      <c r="F13" s="2">
        <f t="shared" si="2"/>
        <v>0.22916666666666666</v>
      </c>
      <c r="G13" s="2">
        <f t="shared" si="3"/>
        <v>0.1864406779661017</v>
      </c>
      <c r="H13" s="7">
        <v>11</v>
      </c>
      <c r="I13" s="1">
        <v>14</v>
      </c>
      <c r="J13" s="1">
        <v>68</v>
      </c>
      <c r="K13" s="1">
        <f t="shared" si="4"/>
        <v>82</v>
      </c>
      <c r="L13" s="2">
        <f t="shared" si="5"/>
        <v>0.17073170731707318</v>
      </c>
      <c r="M13" s="2">
        <f t="shared" si="6"/>
        <v>4.8571428571428568</v>
      </c>
      <c r="N13" s="2">
        <f t="shared" si="7"/>
        <v>0.82926829268292679</v>
      </c>
      <c r="O13" s="7">
        <v>11</v>
      </c>
      <c r="P13" s="1">
        <v>4</v>
      </c>
      <c r="Q13" s="1">
        <v>46</v>
      </c>
      <c r="R13" s="1">
        <f t="shared" si="8"/>
        <v>50</v>
      </c>
      <c r="S13" s="2">
        <f t="shared" si="9"/>
        <v>0.08</v>
      </c>
      <c r="T13" s="2">
        <f t="shared" si="10"/>
        <v>11.5</v>
      </c>
      <c r="U13" s="2">
        <f t="shared" si="11"/>
        <v>0.92</v>
      </c>
      <c r="V13" s="7">
        <v>11</v>
      </c>
      <c r="W13" s="1">
        <v>2</v>
      </c>
      <c r="X13" s="1">
        <v>30</v>
      </c>
      <c r="Y13" s="1">
        <f t="shared" si="12"/>
        <v>32</v>
      </c>
      <c r="Z13" s="2">
        <f t="shared" si="13"/>
        <v>6.25E-2</v>
      </c>
      <c r="AA13" s="2">
        <f t="shared" si="14"/>
        <v>15</v>
      </c>
      <c r="AB13" s="2">
        <f t="shared" si="15"/>
        <v>0.9375</v>
      </c>
      <c r="AC13" s="1">
        <v>11</v>
      </c>
      <c r="AD13" s="1">
        <v>11</v>
      </c>
      <c r="AE13" s="1">
        <v>114</v>
      </c>
      <c r="AF13" s="1">
        <f t="shared" si="16"/>
        <v>125</v>
      </c>
      <c r="AG13" s="2">
        <f t="shared" si="17"/>
        <v>8.7999999999999995E-2</v>
      </c>
      <c r="AH13" s="2">
        <f t="shared" si="18"/>
        <v>10.363636363636363</v>
      </c>
      <c r="AI13" s="2">
        <f t="shared" si="19"/>
        <v>0.91200000000000003</v>
      </c>
    </row>
    <row r="14" spans="1:35" x14ac:dyDescent="0.15">
      <c r="A14" s="7">
        <v>12</v>
      </c>
      <c r="B14" s="1">
        <v>270</v>
      </c>
      <c r="C14" s="1">
        <v>18</v>
      </c>
      <c r="D14" s="1">
        <f t="shared" si="0"/>
        <v>288</v>
      </c>
      <c r="E14" s="2">
        <f t="shared" si="1"/>
        <v>0.9375</v>
      </c>
      <c r="F14" s="2">
        <f t="shared" si="2"/>
        <v>6.6666666666666666E-2</v>
      </c>
      <c r="G14" s="2">
        <f t="shared" si="3"/>
        <v>6.25E-2</v>
      </c>
      <c r="H14" s="7">
        <v>12</v>
      </c>
      <c r="I14" s="1">
        <v>14</v>
      </c>
      <c r="J14" s="1">
        <v>24</v>
      </c>
      <c r="K14" s="1">
        <f t="shared" si="4"/>
        <v>38</v>
      </c>
      <c r="L14" s="2">
        <f t="shared" si="5"/>
        <v>0.36842105263157893</v>
      </c>
      <c r="M14" s="2">
        <f t="shared" si="6"/>
        <v>1.7142857142857142</v>
      </c>
      <c r="N14" s="2">
        <f t="shared" si="7"/>
        <v>0.63157894736842102</v>
      </c>
      <c r="O14" s="7">
        <v>12</v>
      </c>
      <c r="P14" s="1">
        <v>11</v>
      </c>
      <c r="Q14" s="1">
        <v>50</v>
      </c>
      <c r="R14" s="1">
        <f t="shared" si="8"/>
        <v>61</v>
      </c>
      <c r="S14" s="2">
        <f t="shared" si="9"/>
        <v>0.18032786885245902</v>
      </c>
      <c r="T14" s="2">
        <f t="shared" si="10"/>
        <v>4.5454545454545459</v>
      </c>
      <c r="U14" s="2">
        <f t="shared" si="11"/>
        <v>0.81967213114754101</v>
      </c>
      <c r="V14" s="7">
        <v>12</v>
      </c>
      <c r="W14" s="1">
        <v>13</v>
      </c>
      <c r="X14" s="1">
        <v>133</v>
      </c>
      <c r="Y14" s="1">
        <f t="shared" si="12"/>
        <v>146</v>
      </c>
      <c r="Z14" s="2">
        <f t="shared" si="13"/>
        <v>8.9041095890410954E-2</v>
      </c>
      <c r="AA14" s="2">
        <f t="shared" si="14"/>
        <v>10.23076923076923</v>
      </c>
      <c r="AB14" s="2">
        <f t="shared" si="15"/>
        <v>0.91095890410958902</v>
      </c>
      <c r="AC14" s="1">
        <v>12</v>
      </c>
      <c r="AD14" s="1">
        <v>3</v>
      </c>
      <c r="AE14" s="1">
        <v>55</v>
      </c>
      <c r="AF14" s="1">
        <f t="shared" si="16"/>
        <v>58</v>
      </c>
      <c r="AG14" s="2">
        <f t="shared" si="17"/>
        <v>5.1724137931034482E-2</v>
      </c>
      <c r="AH14" s="2">
        <f t="shared" si="18"/>
        <v>18.333333333333332</v>
      </c>
      <c r="AI14" s="2">
        <f t="shared" si="19"/>
        <v>0.94827586206896552</v>
      </c>
    </row>
    <row r="15" spans="1:35" x14ac:dyDescent="0.15">
      <c r="A15" s="7">
        <v>13</v>
      </c>
      <c r="B15" s="1">
        <v>72</v>
      </c>
      <c r="C15" s="1">
        <v>18</v>
      </c>
      <c r="D15" s="1">
        <f t="shared" si="0"/>
        <v>90</v>
      </c>
      <c r="E15" s="2">
        <f t="shared" si="1"/>
        <v>0.8</v>
      </c>
      <c r="F15" s="2">
        <f t="shared" si="2"/>
        <v>0.25</v>
      </c>
      <c r="G15" s="2">
        <f t="shared" si="3"/>
        <v>0.2</v>
      </c>
      <c r="H15" s="7">
        <v>13</v>
      </c>
      <c r="I15" s="1">
        <v>16</v>
      </c>
      <c r="J15" s="1">
        <v>22</v>
      </c>
      <c r="K15" s="1">
        <f t="shared" si="4"/>
        <v>38</v>
      </c>
      <c r="L15" s="2">
        <f t="shared" si="5"/>
        <v>0.42105263157894735</v>
      </c>
      <c r="M15" s="2">
        <f t="shared" si="6"/>
        <v>1.375</v>
      </c>
      <c r="N15" s="2">
        <f t="shared" si="7"/>
        <v>0.57894736842105265</v>
      </c>
      <c r="O15" s="7">
        <v>13</v>
      </c>
      <c r="P15" s="1">
        <v>9</v>
      </c>
      <c r="Q15" s="1">
        <v>19</v>
      </c>
      <c r="R15" s="1">
        <f t="shared" si="8"/>
        <v>28</v>
      </c>
      <c r="S15" s="2">
        <f t="shared" si="9"/>
        <v>0.32142857142857145</v>
      </c>
      <c r="T15" s="2">
        <f t="shared" si="10"/>
        <v>2.1111111111111112</v>
      </c>
      <c r="U15" s="2">
        <f t="shared" si="11"/>
        <v>0.6785714285714286</v>
      </c>
      <c r="V15" s="7">
        <v>13</v>
      </c>
      <c r="W15" s="1">
        <v>1</v>
      </c>
      <c r="X15" s="1">
        <v>37</v>
      </c>
      <c r="Y15" s="1">
        <f t="shared" si="12"/>
        <v>38</v>
      </c>
      <c r="Z15" s="2">
        <f t="shared" si="13"/>
        <v>2.6315789473684209E-2</v>
      </c>
      <c r="AA15" s="2">
        <f t="shared" si="14"/>
        <v>37</v>
      </c>
      <c r="AB15" s="2">
        <f t="shared" si="15"/>
        <v>0.97368421052631582</v>
      </c>
      <c r="AC15" s="1">
        <v>13</v>
      </c>
      <c r="AD15" s="1">
        <v>3</v>
      </c>
      <c r="AE15" s="1">
        <v>57</v>
      </c>
      <c r="AF15" s="1">
        <f t="shared" si="16"/>
        <v>60</v>
      </c>
      <c r="AG15" s="2">
        <f t="shared" si="17"/>
        <v>0.05</v>
      </c>
      <c r="AH15" s="2">
        <f t="shared" si="18"/>
        <v>19</v>
      </c>
      <c r="AI15" s="2">
        <f t="shared" si="19"/>
        <v>0.95</v>
      </c>
    </row>
    <row r="16" spans="1:35" x14ac:dyDescent="0.15">
      <c r="A16" s="7">
        <v>14</v>
      </c>
      <c r="B16" s="1">
        <v>140</v>
      </c>
      <c r="C16" s="1">
        <v>9</v>
      </c>
      <c r="D16" s="1">
        <f t="shared" si="0"/>
        <v>149</v>
      </c>
      <c r="E16" s="2">
        <f t="shared" si="1"/>
        <v>0.93959731543624159</v>
      </c>
      <c r="F16" s="2">
        <f t="shared" si="2"/>
        <v>6.4285714285714279E-2</v>
      </c>
      <c r="G16" s="2">
        <f t="shared" si="3"/>
        <v>6.0402684563758392E-2</v>
      </c>
      <c r="H16" s="7">
        <v>14</v>
      </c>
      <c r="I16" s="1">
        <v>3</v>
      </c>
      <c r="J16" s="1">
        <v>23</v>
      </c>
      <c r="K16" s="1">
        <f t="shared" si="4"/>
        <v>26</v>
      </c>
      <c r="L16" s="2">
        <f t="shared" si="5"/>
        <v>0.11538461538461539</v>
      </c>
      <c r="M16" s="2">
        <f t="shared" si="6"/>
        <v>7.666666666666667</v>
      </c>
      <c r="N16" s="2">
        <f t="shared" si="7"/>
        <v>0.88461538461538458</v>
      </c>
      <c r="O16" s="7">
        <v>14</v>
      </c>
      <c r="P16" s="1">
        <v>8</v>
      </c>
      <c r="Q16" s="1">
        <v>20</v>
      </c>
      <c r="R16" s="1">
        <f t="shared" si="8"/>
        <v>28</v>
      </c>
      <c r="S16" s="2">
        <f t="shared" si="9"/>
        <v>0.2857142857142857</v>
      </c>
      <c r="T16" s="2">
        <f t="shared" si="10"/>
        <v>2.5</v>
      </c>
      <c r="U16" s="2">
        <f t="shared" si="11"/>
        <v>0.7142857142857143</v>
      </c>
      <c r="V16" s="7">
        <v>14</v>
      </c>
      <c r="W16" s="1">
        <v>3</v>
      </c>
      <c r="X16" s="1">
        <v>101</v>
      </c>
      <c r="Y16" s="1">
        <f t="shared" si="12"/>
        <v>104</v>
      </c>
      <c r="Z16" s="2">
        <f t="shared" si="13"/>
        <v>2.8846153846153848E-2</v>
      </c>
      <c r="AA16" s="2">
        <f t="shared" si="14"/>
        <v>33.666666666666664</v>
      </c>
      <c r="AB16" s="2">
        <f t="shared" si="15"/>
        <v>0.97115384615384615</v>
      </c>
      <c r="AC16" s="1">
        <v>14</v>
      </c>
      <c r="AD16" s="1">
        <v>1</v>
      </c>
      <c r="AE16" s="1">
        <v>87</v>
      </c>
      <c r="AF16" s="1">
        <f t="shared" si="16"/>
        <v>88</v>
      </c>
      <c r="AG16" s="2">
        <f t="shared" si="17"/>
        <v>1.1363636363636364E-2</v>
      </c>
      <c r="AH16" s="2">
        <f t="shared" si="18"/>
        <v>87</v>
      </c>
      <c r="AI16" s="2">
        <f t="shared" si="19"/>
        <v>0.98863636363636365</v>
      </c>
    </row>
    <row r="17" spans="1:35" x14ac:dyDescent="0.15">
      <c r="A17" s="7">
        <v>15</v>
      </c>
      <c r="B17" s="1">
        <v>111</v>
      </c>
      <c r="C17" s="1">
        <v>34</v>
      </c>
      <c r="D17" s="1">
        <f t="shared" si="0"/>
        <v>145</v>
      </c>
      <c r="E17" s="2">
        <f t="shared" si="1"/>
        <v>0.76551724137931032</v>
      </c>
      <c r="F17" s="2">
        <f t="shared" si="2"/>
        <v>0.30630630630630629</v>
      </c>
      <c r="G17" s="2">
        <f t="shared" si="3"/>
        <v>0.23448275862068965</v>
      </c>
      <c r="H17" s="7">
        <v>15</v>
      </c>
      <c r="I17" s="1">
        <v>12</v>
      </c>
      <c r="J17" s="1">
        <v>14</v>
      </c>
      <c r="K17" s="1">
        <f t="shared" si="4"/>
        <v>26</v>
      </c>
      <c r="L17" s="2">
        <f t="shared" si="5"/>
        <v>0.46153846153846156</v>
      </c>
      <c r="M17" s="2">
        <f t="shared" si="6"/>
        <v>1.1666666666666667</v>
      </c>
      <c r="N17" s="2">
        <f t="shared" si="7"/>
        <v>0.53846153846153844</v>
      </c>
      <c r="O17" s="7">
        <v>15</v>
      </c>
      <c r="P17" s="1">
        <v>28</v>
      </c>
      <c r="Q17" s="1">
        <v>53</v>
      </c>
      <c r="R17" s="1">
        <f t="shared" si="8"/>
        <v>81</v>
      </c>
      <c r="S17" s="2">
        <f t="shared" si="9"/>
        <v>0.34567901234567899</v>
      </c>
      <c r="T17" s="2">
        <f t="shared" si="10"/>
        <v>1.8928571428571428</v>
      </c>
      <c r="U17" s="2">
        <f t="shared" si="11"/>
        <v>0.65432098765432101</v>
      </c>
      <c r="V17" s="7">
        <v>15</v>
      </c>
      <c r="W17" s="1">
        <v>11</v>
      </c>
      <c r="X17" s="1">
        <v>79</v>
      </c>
      <c r="Y17" s="1">
        <f t="shared" si="12"/>
        <v>90</v>
      </c>
      <c r="Z17" s="2">
        <f t="shared" si="13"/>
        <v>0.12222222222222222</v>
      </c>
      <c r="AA17" s="2">
        <f t="shared" si="14"/>
        <v>7.1818181818181817</v>
      </c>
      <c r="AB17" s="2">
        <f t="shared" si="15"/>
        <v>0.87777777777777777</v>
      </c>
      <c r="AC17" s="1">
        <v>15</v>
      </c>
      <c r="AD17" s="1">
        <v>7</v>
      </c>
      <c r="AE17" s="1">
        <v>89</v>
      </c>
      <c r="AF17" s="1">
        <f t="shared" si="16"/>
        <v>96</v>
      </c>
      <c r="AG17" s="2">
        <f t="shared" si="17"/>
        <v>7.2916666666666671E-2</v>
      </c>
      <c r="AH17" s="2">
        <f t="shared" si="18"/>
        <v>12.714285714285714</v>
      </c>
      <c r="AI17" s="2">
        <f t="shared" si="19"/>
        <v>0.92708333333333337</v>
      </c>
    </row>
    <row r="18" spans="1:35" x14ac:dyDescent="0.15">
      <c r="A18" s="7">
        <v>16</v>
      </c>
      <c r="B18" s="1">
        <v>28</v>
      </c>
      <c r="C18" s="1">
        <v>6</v>
      </c>
      <c r="D18" s="1">
        <f t="shared" si="0"/>
        <v>34</v>
      </c>
      <c r="E18" s="2">
        <f t="shared" si="1"/>
        <v>0.82352941176470584</v>
      </c>
      <c r="F18" s="2">
        <f t="shared" si="2"/>
        <v>0.21428571428571427</v>
      </c>
      <c r="G18" s="2">
        <f t="shared" si="3"/>
        <v>0.17647058823529413</v>
      </c>
      <c r="H18" s="7">
        <v>16</v>
      </c>
      <c r="I18" s="1">
        <v>7</v>
      </c>
      <c r="J18" s="1">
        <v>31</v>
      </c>
      <c r="K18" s="1">
        <f t="shared" si="4"/>
        <v>38</v>
      </c>
      <c r="L18" s="2">
        <f t="shared" si="5"/>
        <v>0.18421052631578946</v>
      </c>
      <c r="M18" s="2">
        <f t="shared" si="6"/>
        <v>4.4285714285714288</v>
      </c>
      <c r="N18" s="2">
        <f t="shared" si="7"/>
        <v>0.81578947368421051</v>
      </c>
      <c r="O18" s="7">
        <v>16</v>
      </c>
      <c r="P18" s="1">
        <v>3</v>
      </c>
      <c r="Q18" s="1">
        <v>5</v>
      </c>
      <c r="R18" s="1">
        <f t="shared" si="8"/>
        <v>8</v>
      </c>
      <c r="S18" s="2">
        <f t="shared" si="9"/>
        <v>0.375</v>
      </c>
      <c r="T18" s="2">
        <f t="shared" si="10"/>
        <v>1.6666666666666667</v>
      </c>
      <c r="U18" s="2">
        <f t="shared" si="11"/>
        <v>0.625</v>
      </c>
      <c r="V18" s="7">
        <v>16</v>
      </c>
      <c r="W18" s="1">
        <v>10</v>
      </c>
      <c r="X18" s="1">
        <v>196</v>
      </c>
      <c r="Y18" s="1">
        <f t="shared" si="12"/>
        <v>206</v>
      </c>
      <c r="Z18" s="2">
        <f t="shared" si="13"/>
        <v>4.8543689320388349E-2</v>
      </c>
      <c r="AA18" s="2">
        <f t="shared" si="14"/>
        <v>19.600000000000001</v>
      </c>
      <c r="AB18" s="2">
        <f t="shared" si="15"/>
        <v>0.95145631067961167</v>
      </c>
      <c r="AC18" s="1">
        <v>16</v>
      </c>
      <c r="AD18" s="1">
        <v>4</v>
      </c>
      <c r="AE18" s="1">
        <v>28</v>
      </c>
      <c r="AF18" s="1">
        <f t="shared" si="16"/>
        <v>32</v>
      </c>
      <c r="AG18" s="2">
        <f t="shared" si="17"/>
        <v>0.125</v>
      </c>
      <c r="AH18" s="2">
        <f t="shared" si="18"/>
        <v>7</v>
      </c>
      <c r="AI18" s="2">
        <f t="shared" si="19"/>
        <v>0.875</v>
      </c>
    </row>
    <row r="19" spans="1:35" x14ac:dyDescent="0.15">
      <c r="A19" s="7">
        <v>17</v>
      </c>
      <c r="B19" s="1">
        <v>45</v>
      </c>
      <c r="C19" s="1">
        <v>7</v>
      </c>
      <c r="D19" s="1">
        <f t="shared" si="0"/>
        <v>52</v>
      </c>
      <c r="E19" s="2">
        <f t="shared" si="1"/>
        <v>0.86538461538461542</v>
      </c>
      <c r="F19" s="2">
        <f t="shared" si="2"/>
        <v>0.15555555555555556</v>
      </c>
      <c r="G19" s="2">
        <f t="shared" si="3"/>
        <v>0.13461538461538461</v>
      </c>
      <c r="H19" s="7">
        <v>17</v>
      </c>
      <c r="I19" s="1">
        <v>9</v>
      </c>
      <c r="J19" s="1">
        <v>42</v>
      </c>
      <c r="K19" s="1">
        <f t="shared" si="4"/>
        <v>51</v>
      </c>
      <c r="L19" s="2">
        <f t="shared" si="5"/>
        <v>0.17647058823529413</v>
      </c>
      <c r="M19" s="2">
        <f t="shared" si="6"/>
        <v>4.666666666666667</v>
      </c>
      <c r="N19" s="2">
        <f t="shared" si="7"/>
        <v>0.82352941176470584</v>
      </c>
      <c r="O19" s="7">
        <v>17</v>
      </c>
      <c r="P19" s="1">
        <v>5</v>
      </c>
      <c r="Q19" s="1">
        <v>8</v>
      </c>
      <c r="R19" s="1">
        <f t="shared" si="8"/>
        <v>13</v>
      </c>
      <c r="S19" s="2">
        <f t="shared" si="9"/>
        <v>0.38461538461538464</v>
      </c>
      <c r="T19" s="2">
        <f t="shared" si="10"/>
        <v>1.6</v>
      </c>
      <c r="U19" s="2">
        <f t="shared" si="11"/>
        <v>0.61538461538461542</v>
      </c>
      <c r="V19" s="7">
        <v>17</v>
      </c>
      <c r="W19" s="1">
        <v>8</v>
      </c>
      <c r="X19" s="1">
        <v>143</v>
      </c>
      <c r="Y19" s="1">
        <f t="shared" si="12"/>
        <v>151</v>
      </c>
      <c r="Z19" s="2">
        <f t="shared" si="13"/>
        <v>5.2980132450331126E-2</v>
      </c>
      <c r="AA19" s="2">
        <f t="shared" si="14"/>
        <v>17.875</v>
      </c>
      <c r="AB19" s="2">
        <f t="shared" si="15"/>
        <v>0.94701986754966883</v>
      </c>
      <c r="AC19" s="1">
        <v>17</v>
      </c>
      <c r="AD19" s="1">
        <v>6</v>
      </c>
      <c r="AE19" s="1">
        <v>96</v>
      </c>
      <c r="AF19" s="1">
        <f t="shared" si="16"/>
        <v>102</v>
      </c>
      <c r="AG19" s="2">
        <f t="shared" si="17"/>
        <v>5.8823529411764705E-2</v>
      </c>
      <c r="AH19" s="2">
        <f t="shared" si="18"/>
        <v>16</v>
      </c>
      <c r="AI19" s="2">
        <f t="shared" si="19"/>
        <v>0.94117647058823528</v>
      </c>
    </row>
    <row r="20" spans="1:35" x14ac:dyDescent="0.15">
      <c r="A20" s="7">
        <v>18</v>
      </c>
      <c r="B20" s="1">
        <v>121</v>
      </c>
      <c r="C20" s="1">
        <v>43</v>
      </c>
      <c r="D20" s="1">
        <f t="shared" si="0"/>
        <v>164</v>
      </c>
      <c r="E20" s="2">
        <f t="shared" si="1"/>
        <v>0.73780487804878048</v>
      </c>
      <c r="F20" s="2">
        <f t="shared" si="2"/>
        <v>0.35537190082644626</v>
      </c>
      <c r="G20" s="2">
        <f t="shared" si="3"/>
        <v>0.26219512195121952</v>
      </c>
      <c r="H20" s="7">
        <v>18</v>
      </c>
      <c r="I20" s="1">
        <v>13</v>
      </c>
      <c r="J20" s="1">
        <v>48</v>
      </c>
      <c r="K20" s="1">
        <f t="shared" si="4"/>
        <v>61</v>
      </c>
      <c r="L20" s="2">
        <f t="shared" si="5"/>
        <v>0.21311475409836064</v>
      </c>
      <c r="M20" s="2">
        <f t="shared" si="6"/>
        <v>3.6923076923076925</v>
      </c>
      <c r="N20" s="2">
        <f t="shared" si="7"/>
        <v>0.78688524590163933</v>
      </c>
      <c r="O20" s="7">
        <v>18</v>
      </c>
      <c r="P20" s="1">
        <v>5</v>
      </c>
      <c r="Q20" s="1">
        <v>19</v>
      </c>
      <c r="R20" s="1">
        <f t="shared" si="8"/>
        <v>24</v>
      </c>
      <c r="S20" s="2">
        <f t="shared" si="9"/>
        <v>0.20833333333333334</v>
      </c>
      <c r="T20" s="2">
        <f t="shared" si="10"/>
        <v>3.8</v>
      </c>
      <c r="U20" s="2">
        <f t="shared" si="11"/>
        <v>0.79166666666666663</v>
      </c>
      <c r="V20" s="7">
        <v>18</v>
      </c>
      <c r="W20" s="1">
        <v>2</v>
      </c>
      <c r="X20" s="1">
        <v>33</v>
      </c>
      <c r="Y20" s="1">
        <f t="shared" si="12"/>
        <v>35</v>
      </c>
      <c r="Z20" s="2">
        <f t="shared" si="13"/>
        <v>5.7142857142857141E-2</v>
      </c>
      <c r="AA20" s="2">
        <f t="shared" si="14"/>
        <v>16.5</v>
      </c>
      <c r="AB20" s="2">
        <f t="shared" si="15"/>
        <v>0.94285714285714284</v>
      </c>
      <c r="AC20" s="1">
        <v>18</v>
      </c>
      <c r="AD20" s="1">
        <v>8</v>
      </c>
      <c r="AE20" s="1">
        <v>95</v>
      </c>
      <c r="AF20" s="1">
        <f t="shared" si="16"/>
        <v>103</v>
      </c>
      <c r="AG20" s="2">
        <f t="shared" si="17"/>
        <v>7.7669902912621352E-2</v>
      </c>
      <c r="AH20" s="2">
        <f t="shared" si="18"/>
        <v>11.875</v>
      </c>
      <c r="AI20" s="2">
        <f t="shared" si="19"/>
        <v>0.92233009708737868</v>
      </c>
    </row>
    <row r="21" spans="1:35" x14ac:dyDescent="0.15">
      <c r="A21" s="7">
        <v>19</v>
      </c>
      <c r="B21" s="1">
        <v>100</v>
      </c>
      <c r="C21" s="1">
        <v>30</v>
      </c>
      <c r="D21" s="1">
        <f t="shared" si="0"/>
        <v>130</v>
      </c>
      <c r="E21" s="2">
        <f t="shared" si="1"/>
        <v>0.76923076923076927</v>
      </c>
      <c r="F21" s="2">
        <f t="shared" si="2"/>
        <v>0.3</v>
      </c>
      <c r="G21" s="2">
        <f t="shared" si="3"/>
        <v>0.23076923076923078</v>
      </c>
      <c r="H21" s="7">
        <v>19</v>
      </c>
      <c r="I21" s="1">
        <v>18</v>
      </c>
      <c r="J21" s="1">
        <v>61</v>
      </c>
      <c r="K21" s="1">
        <f t="shared" si="4"/>
        <v>79</v>
      </c>
      <c r="L21" s="2">
        <f t="shared" si="5"/>
        <v>0.22784810126582278</v>
      </c>
      <c r="M21" s="2">
        <f t="shared" si="6"/>
        <v>3.3888888888888888</v>
      </c>
      <c r="N21" s="2">
        <f t="shared" si="7"/>
        <v>0.77215189873417722</v>
      </c>
      <c r="O21" s="7">
        <v>19</v>
      </c>
      <c r="P21" s="1">
        <v>16</v>
      </c>
      <c r="Q21" s="1">
        <v>17</v>
      </c>
      <c r="R21" s="1">
        <f t="shared" si="8"/>
        <v>33</v>
      </c>
      <c r="S21" s="2">
        <f t="shared" si="9"/>
        <v>0.48484848484848486</v>
      </c>
      <c r="T21" s="2">
        <f t="shared" si="10"/>
        <v>1.0625</v>
      </c>
      <c r="U21" s="2">
        <f t="shared" si="11"/>
        <v>0.51515151515151514</v>
      </c>
      <c r="V21" s="7">
        <v>19</v>
      </c>
      <c r="W21" s="1">
        <v>1</v>
      </c>
      <c r="X21" s="1">
        <v>34</v>
      </c>
      <c r="Y21" s="1">
        <f t="shared" si="12"/>
        <v>35</v>
      </c>
      <c r="Z21" s="2">
        <f t="shared" si="13"/>
        <v>2.8571428571428571E-2</v>
      </c>
      <c r="AA21" s="2">
        <f t="shared" si="14"/>
        <v>34</v>
      </c>
      <c r="AB21" s="2">
        <f t="shared" si="15"/>
        <v>0.97142857142857142</v>
      </c>
      <c r="AC21" s="1">
        <v>19</v>
      </c>
      <c r="AD21" s="1">
        <v>2</v>
      </c>
      <c r="AE21" s="1">
        <v>196</v>
      </c>
      <c r="AF21" s="1">
        <f t="shared" si="16"/>
        <v>198</v>
      </c>
      <c r="AG21" s="2">
        <f t="shared" si="17"/>
        <v>1.0101010101010102E-2</v>
      </c>
      <c r="AH21" s="2">
        <f t="shared" si="18"/>
        <v>98</v>
      </c>
      <c r="AI21" s="2">
        <f t="shared" si="19"/>
        <v>0.98989898989898994</v>
      </c>
    </row>
    <row r="22" spans="1:35" x14ac:dyDescent="0.15">
      <c r="A22" s="7">
        <v>20</v>
      </c>
      <c r="B22" s="1">
        <v>35</v>
      </c>
      <c r="C22" s="1">
        <v>9</v>
      </c>
      <c r="D22" s="1">
        <f t="shared" si="0"/>
        <v>44</v>
      </c>
      <c r="E22" s="2">
        <f t="shared" si="1"/>
        <v>0.79545454545454541</v>
      </c>
      <c r="F22" s="2">
        <f t="shared" si="2"/>
        <v>0.25714285714285712</v>
      </c>
      <c r="G22" s="2">
        <f t="shared" si="3"/>
        <v>0.20454545454545456</v>
      </c>
      <c r="H22" s="7">
        <v>20</v>
      </c>
      <c r="I22" s="1">
        <v>17</v>
      </c>
      <c r="J22" s="1">
        <v>64</v>
      </c>
      <c r="K22" s="1">
        <f t="shared" si="4"/>
        <v>81</v>
      </c>
      <c r="L22" s="2">
        <f t="shared" si="5"/>
        <v>0.20987654320987653</v>
      </c>
      <c r="M22" s="2">
        <f t="shared" si="6"/>
        <v>3.7647058823529411</v>
      </c>
      <c r="N22" s="2">
        <f t="shared" si="7"/>
        <v>0.79012345679012341</v>
      </c>
      <c r="O22" s="7">
        <v>20</v>
      </c>
      <c r="P22" s="1">
        <v>3</v>
      </c>
      <c r="Q22" s="1">
        <v>13</v>
      </c>
      <c r="R22" s="1">
        <f t="shared" si="8"/>
        <v>16</v>
      </c>
      <c r="S22" s="2">
        <f t="shared" si="9"/>
        <v>0.1875</v>
      </c>
      <c r="T22" s="2">
        <f t="shared" si="10"/>
        <v>4.333333333333333</v>
      </c>
      <c r="U22" s="2">
        <f t="shared" si="11"/>
        <v>0.8125</v>
      </c>
      <c r="V22" s="7">
        <v>20</v>
      </c>
      <c r="W22" s="1">
        <v>18</v>
      </c>
      <c r="X22" s="1">
        <v>164</v>
      </c>
      <c r="Y22" s="1">
        <f t="shared" si="12"/>
        <v>182</v>
      </c>
      <c r="Z22" s="2">
        <f t="shared" si="13"/>
        <v>9.8901098901098897E-2</v>
      </c>
      <c r="AA22" s="2">
        <f t="shared" si="14"/>
        <v>9.1111111111111107</v>
      </c>
      <c r="AB22" s="2">
        <f t="shared" si="15"/>
        <v>0.90109890109890112</v>
      </c>
      <c r="AC22" s="1">
        <v>20</v>
      </c>
      <c r="AD22" s="1">
        <v>1</v>
      </c>
      <c r="AE22" s="1">
        <v>20</v>
      </c>
      <c r="AF22" s="1">
        <f t="shared" si="16"/>
        <v>21</v>
      </c>
      <c r="AG22" s="2">
        <f t="shared" si="17"/>
        <v>4.7619047619047616E-2</v>
      </c>
      <c r="AH22" s="2">
        <f t="shared" si="18"/>
        <v>20</v>
      </c>
      <c r="AI22" s="2">
        <f t="shared" si="19"/>
        <v>0.95238095238095233</v>
      </c>
    </row>
    <row r="23" spans="1:35" x14ac:dyDescent="0.15">
      <c r="A23" s="7">
        <v>21</v>
      </c>
      <c r="B23" s="1">
        <v>146</v>
      </c>
      <c r="C23" s="1">
        <v>43</v>
      </c>
      <c r="D23" s="1">
        <f t="shared" si="0"/>
        <v>189</v>
      </c>
      <c r="E23" s="2">
        <f t="shared" si="1"/>
        <v>0.77248677248677244</v>
      </c>
      <c r="F23" s="2">
        <f t="shared" si="2"/>
        <v>0.29452054794520549</v>
      </c>
      <c r="G23" s="2">
        <f t="shared" si="3"/>
        <v>0.2275132275132275</v>
      </c>
      <c r="H23" s="7">
        <v>21</v>
      </c>
      <c r="I23" s="1">
        <v>33</v>
      </c>
      <c r="J23" s="1">
        <v>68</v>
      </c>
      <c r="K23" s="1">
        <f t="shared" si="4"/>
        <v>101</v>
      </c>
      <c r="L23" s="2">
        <f t="shared" si="5"/>
        <v>0.32673267326732675</v>
      </c>
      <c r="M23" s="2">
        <f t="shared" si="6"/>
        <v>2.0606060606060606</v>
      </c>
      <c r="N23" s="2">
        <f t="shared" si="7"/>
        <v>0.67326732673267331</v>
      </c>
      <c r="O23" s="7">
        <v>21</v>
      </c>
      <c r="P23" s="1">
        <v>5</v>
      </c>
      <c r="Q23" s="1">
        <v>20</v>
      </c>
      <c r="R23" s="1">
        <f t="shared" si="8"/>
        <v>25</v>
      </c>
      <c r="S23" s="2">
        <f t="shared" si="9"/>
        <v>0.2</v>
      </c>
      <c r="T23" s="2">
        <f t="shared" si="10"/>
        <v>4</v>
      </c>
      <c r="U23" s="2">
        <f t="shared" si="11"/>
        <v>0.8</v>
      </c>
      <c r="V23" s="7">
        <v>21</v>
      </c>
      <c r="W23" s="1">
        <v>54</v>
      </c>
      <c r="X23" s="1">
        <v>179</v>
      </c>
      <c r="Y23" s="1">
        <f t="shared" si="12"/>
        <v>233</v>
      </c>
      <c r="Z23" s="2">
        <f t="shared" si="13"/>
        <v>0.23175965665236051</v>
      </c>
      <c r="AA23" s="2">
        <f t="shared" si="14"/>
        <v>3.3148148148148149</v>
      </c>
      <c r="AB23" s="2">
        <f t="shared" si="15"/>
        <v>0.76824034334763946</v>
      </c>
      <c r="AC23" s="1">
        <v>21</v>
      </c>
      <c r="AD23" s="1">
        <v>23</v>
      </c>
      <c r="AE23" s="1">
        <v>10</v>
      </c>
      <c r="AF23" s="1">
        <f t="shared" si="16"/>
        <v>33</v>
      </c>
      <c r="AG23" s="2">
        <f t="shared" si="17"/>
        <v>0.69696969696969702</v>
      </c>
      <c r="AH23" s="2">
        <f t="shared" si="18"/>
        <v>0.43478260869565216</v>
      </c>
      <c r="AI23" s="2">
        <f t="shared" si="19"/>
        <v>0.30303030303030304</v>
      </c>
    </row>
    <row r="24" spans="1:35" x14ac:dyDescent="0.15">
      <c r="A24" s="7">
        <v>22</v>
      </c>
      <c r="B24" s="1">
        <v>30</v>
      </c>
      <c r="C24" s="1">
        <v>9</v>
      </c>
      <c r="D24" s="1">
        <f t="shared" si="0"/>
        <v>39</v>
      </c>
      <c r="E24" s="2">
        <f t="shared" si="1"/>
        <v>0.76923076923076927</v>
      </c>
      <c r="F24" s="2">
        <f t="shared" si="2"/>
        <v>0.3</v>
      </c>
      <c r="G24" s="2">
        <f t="shared" si="3"/>
        <v>0.23076923076923078</v>
      </c>
      <c r="H24" s="7">
        <v>22</v>
      </c>
      <c r="I24" s="1">
        <v>20</v>
      </c>
      <c r="J24" s="1">
        <v>57</v>
      </c>
      <c r="K24" s="1">
        <f t="shared" si="4"/>
        <v>77</v>
      </c>
      <c r="L24" s="2">
        <f t="shared" si="5"/>
        <v>0.25974025974025972</v>
      </c>
      <c r="M24" s="2">
        <f t="shared" si="6"/>
        <v>2.85</v>
      </c>
      <c r="N24" s="2">
        <f t="shared" si="7"/>
        <v>0.74025974025974028</v>
      </c>
      <c r="O24" s="7">
        <v>22</v>
      </c>
      <c r="P24" s="1">
        <v>7</v>
      </c>
      <c r="Q24" s="1">
        <v>42</v>
      </c>
      <c r="R24" s="1">
        <f t="shared" si="8"/>
        <v>49</v>
      </c>
      <c r="S24" s="2">
        <f t="shared" si="9"/>
        <v>0.14285714285714285</v>
      </c>
      <c r="T24" s="2">
        <f t="shared" si="10"/>
        <v>6</v>
      </c>
      <c r="U24" s="2">
        <f t="shared" si="11"/>
        <v>0.8571428571428571</v>
      </c>
      <c r="V24" s="7">
        <v>22</v>
      </c>
      <c r="W24" s="1">
        <v>31</v>
      </c>
      <c r="X24" s="1">
        <v>45</v>
      </c>
      <c r="Y24" s="1">
        <f t="shared" si="12"/>
        <v>76</v>
      </c>
      <c r="Z24" s="2">
        <f t="shared" si="13"/>
        <v>0.40789473684210525</v>
      </c>
      <c r="AA24" s="2">
        <f t="shared" si="14"/>
        <v>1.4516129032258065</v>
      </c>
      <c r="AB24" s="2">
        <f t="shared" si="15"/>
        <v>0.59210526315789469</v>
      </c>
      <c r="AC24" s="1">
        <v>22</v>
      </c>
      <c r="AD24" s="1">
        <v>45</v>
      </c>
      <c r="AE24" s="1">
        <v>13</v>
      </c>
      <c r="AF24" s="1">
        <f t="shared" si="16"/>
        <v>58</v>
      </c>
      <c r="AG24" s="2">
        <f t="shared" si="17"/>
        <v>0.77586206896551724</v>
      </c>
      <c r="AH24" s="2">
        <f t="shared" si="18"/>
        <v>0.28888888888888886</v>
      </c>
      <c r="AI24" s="2">
        <f t="shared" si="19"/>
        <v>0.22413793103448276</v>
      </c>
    </row>
    <row r="25" spans="1:35" x14ac:dyDescent="0.15">
      <c r="A25" s="7">
        <v>23</v>
      </c>
      <c r="B25" s="1">
        <v>196</v>
      </c>
      <c r="C25" s="1">
        <v>48</v>
      </c>
      <c r="D25" s="1">
        <f t="shared" si="0"/>
        <v>244</v>
      </c>
      <c r="E25" s="2">
        <f t="shared" si="1"/>
        <v>0.80327868852459017</v>
      </c>
      <c r="F25" s="2">
        <f t="shared" si="2"/>
        <v>0.24489795918367346</v>
      </c>
      <c r="G25" s="2">
        <f t="shared" si="3"/>
        <v>0.19672131147540983</v>
      </c>
      <c r="H25" s="7">
        <v>23</v>
      </c>
      <c r="I25" s="1">
        <v>18</v>
      </c>
      <c r="J25" s="1">
        <v>30</v>
      </c>
      <c r="K25" s="1">
        <f t="shared" si="4"/>
        <v>48</v>
      </c>
      <c r="L25" s="2">
        <f t="shared" si="5"/>
        <v>0.375</v>
      </c>
      <c r="M25" s="2">
        <f t="shared" si="6"/>
        <v>1.6666666666666667</v>
      </c>
      <c r="N25" s="2">
        <f t="shared" si="7"/>
        <v>0.625</v>
      </c>
      <c r="O25" s="7">
        <v>23</v>
      </c>
      <c r="P25" s="1">
        <v>12</v>
      </c>
      <c r="Q25" s="1">
        <v>32</v>
      </c>
      <c r="R25" s="1">
        <f t="shared" si="8"/>
        <v>44</v>
      </c>
      <c r="S25" s="2">
        <f t="shared" si="9"/>
        <v>0.27272727272727271</v>
      </c>
      <c r="T25" s="2">
        <f t="shared" si="10"/>
        <v>2.6666666666666665</v>
      </c>
      <c r="U25" s="2">
        <f t="shared" si="11"/>
        <v>0.72727272727272729</v>
      </c>
      <c r="V25" s="7">
        <v>23</v>
      </c>
      <c r="W25" s="1">
        <v>17</v>
      </c>
      <c r="X25" s="1">
        <v>35</v>
      </c>
      <c r="Y25" s="1">
        <f t="shared" si="12"/>
        <v>52</v>
      </c>
      <c r="Z25" s="2">
        <f t="shared" si="13"/>
        <v>0.32692307692307693</v>
      </c>
      <c r="AA25" s="2">
        <f t="shared" si="14"/>
        <v>2.0588235294117645</v>
      </c>
      <c r="AB25" s="2">
        <f t="shared" si="15"/>
        <v>0.67307692307692313</v>
      </c>
      <c r="AC25" s="1">
        <v>23</v>
      </c>
      <c r="AD25" s="1">
        <v>32</v>
      </c>
      <c r="AE25" s="1">
        <v>14</v>
      </c>
      <c r="AF25" s="1">
        <f t="shared" si="16"/>
        <v>46</v>
      </c>
      <c r="AG25" s="2">
        <f t="shared" si="17"/>
        <v>0.69565217391304346</v>
      </c>
      <c r="AH25" s="2">
        <f t="shared" si="18"/>
        <v>0.4375</v>
      </c>
      <c r="AI25" s="2">
        <f t="shared" si="19"/>
        <v>0.30434782608695654</v>
      </c>
    </row>
    <row r="26" spans="1:35" x14ac:dyDescent="0.15">
      <c r="A26" s="7">
        <v>24</v>
      </c>
      <c r="B26" s="1">
        <v>23</v>
      </c>
      <c r="C26" s="1">
        <v>4</v>
      </c>
      <c r="D26" s="1">
        <f t="shared" si="0"/>
        <v>27</v>
      </c>
      <c r="E26" s="2">
        <f t="shared" si="1"/>
        <v>0.85185185185185186</v>
      </c>
      <c r="F26" s="2">
        <f t="shared" si="2"/>
        <v>0.17391304347826086</v>
      </c>
      <c r="G26" s="2">
        <f t="shared" si="3"/>
        <v>0.14814814814814814</v>
      </c>
      <c r="H26" s="7">
        <v>24</v>
      </c>
      <c r="I26" s="1">
        <v>12</v>
      </c>
      <c r="J26" s="1">
        <v>75</v>
      </c>
      <c r="K26" s="1">
        <f t="shared" si="4"/>
        <v>87</v>
      </c>
      <c r="L26" s="2">
        <f t="shared" si="5"/>
        <v>0.13793103448275862</v>
      </c>
      <c r="M26" s="2">
        <f t="shared" si="6"/>
        <v>6.25</v>
      </c>
      <c r="N26" s="2">
        <f t="shared" si="7"/>
        <v>0.86206896551724133</v>
      </c>
      <c r="O26" s="7">
        <v>24</v>
      </c>
      <c r="P26" s="1">
        <v>9</v>
      </c>
      <c r="Q26" s="1">
        <v>22</v>
      </c>
      <c r="R26" s="1">
        <f t="shared" si="8"/>
        <v>31</v>
      </c>
      <c r="S26" s="2">
        <f t="shared" si="9"/>
        <v>0.29032258064516131</v>
      </c>
      <c r="T26" s="2">
        <f t="shared" si="10"/>
        <v>2.4444444444444446</v>
      </c>
      <c r="U26" s="2">
        <f t="shared" si="11"/>
        <v>0.70967741935483875</v>
      </c>
      <c r="V26" s="7">
        <v>24</v>
      </c>
      <c r="W26" s="1">
        <v>30</v>
      </c>
      <c r="X26" s="1">
        <v>46</v>
      </c>
      <c r="Y26" s="1">
        <f t="shared" si="12"/>
        <v>76</v>
      </c>
      <c r="Z26" s="2">
        <f t="shared" si="13"/>
        <v>0.39473684210526316</v>
      </c>
      <c r="AA26" s="2">
        <f t="shared" si="14"/>
        <v>1.5333333333333334</v>
      </c>
      <c r="AB26" s="2">
        <f t="shared" si="15"/>
        <v>0.60526315789473684</v>
      </c>
      <c r="AC26" s="1">
        <v>24</v>
      </c>
      <c r="AD26" s="1">
        <v>56</v>
      </c>
      <c r="AE26" s="1">
        <v>32</v>
      </c>
      <c r="AF26" s="1">
        <f t="shared" si="16"/>
        <v>88</v>
      </c>
      <c r="AG26" s="2">
        <f t="shared" si="17"/>
        <v>0.63636363636363635</v>
      </c>
      <c r="AH26" s="2">
        <f t="shared" si="18"/>
        <v>0.5714285714285714</v>
      </c>
      <c r="AI26" s="2">
        <f t="shared" si="19"/>
        <v>0.36363636363636365</v>
      </c>
    </row>
    <row r="27" spans="1:35" x14ac:dyDescent="0.15">
      <c r="A27" s="7">
        <v>25</v>
      </c>
      <c r="B27" s="1">
        <v>30</v>
      </c>
      <c r="C27" s="1">
        <v>6</v>
      </c>
      <c r="D27" s="1">
        <f t="shared" si="0"/>
        <v>36</v>
      </c>
      <c r="E27" s="2">
        <f t="shared" si="1"/>
        <v>0.83333333333333337</v>
      </c>
      <c r="F27" s="2">
        <f t="shared" si="2"/>
        <v>0.2</v>
      </c>
      <c r="G27" s="2">
        <f t="shared" si="3"/>
        <v>0.16666666666666666</v>
      </c>
      <c r="H27" s="7">
        <v>25</v>
      </c>
      <c r="I27" s="1">
        <v>2</v>
      </c>
      <c r="J27" s="1">
        <v>35</v>
      </c>
      <c r="K27" s="1">
        <f t="shared" si="4"/>
        <v>37</v>
      </c>
      <c r="L27" s="2">
        <f t="shared" si="5"/>
        <v>5.4054054054054057E-2</v>
      </c>
      <c r="M27" s="2">
        <f t="shared" si="6"/>
        <v>17.5</v>
      </c>
      <c r="N27" s="2">
        <f t="shared" si="7"/>
        <v>0.94594594594594594</v>
      </c>
      <c r="O27" s="7">
        <v>25</v>
      </c>
      <c r="P27" s="1">
        <v>11</v>
      </c>
      <c r="Q27" s="1">
        <v>26</v>
      </c>
      <c r="R27" s="1">
        <f t="shared" si="8"/>
        <v>37</v>
      </c>
      <c r="S27" s="2">
        <f t="shared" si="9"/>
        <v>0.29729729729729731</v>
      </c>
      <c r="T27" s="2">
        <f t="shared" si="10"/>
        <v>2.3636363636363638</v>
      </c>
      <c r="U27" s="2">
        <f t="shared" si="11"/>
        <v>0.70270270270270274</v>
      </c>
      <c r="V27" s="7">
        <v>25</v>
      </c>
      <c r="W27" s="1">
        <v>19</v>
      </c>
      <c r="X27" s="1">
        <v>87</v>
      </c>
      <c r="Y27" s="1">
        <f t="shared" si="12"/>
        <v>106</v>
      </c>
      <c r="Z27" s="2">
        <f t="shared" si="13"/>
        <v>0.17924528301886791</v>
      </c>
      <c r="AA27" s="2">
        <f t="shared" si="14"/>
        <v>4.5789473684210522</v>
      </c>
      <c r="AB27" s="2">
        <f t="shared" si="15"/>
        <v>0.82075471698113212</v>
      </c>
      <c r="AC27" s="1">
        <v>25</v>
      </c>
      <c r="AD27" s="1">
        <v>192</v>
      </c>
      <c r="AE27" s="1">
        <v>76</v>
      </c>
      <c r="AF27" s="1">
        <f t="shared" si="16"/>
        <v>268</v>
      </c>
      <c r="AG27" s="2">
        <f t="shared" si="17"/>
        <v>0.71641791044776115</v>
      </c>
      <c r="AH27" s="2">
        <f t="shared" si="18"/>
        <v>0.39583333333333331</v>
      </c>
      <c r="AI27" s="2">
        <f t="shared" si="19"/>
        <v>0.28358208955223879</v>
      </c>
    </row>
    <row r="28" spans="1:35" x14ac:dyDescent="0.15">
      <c r="A28" s="7">
        <v>26</v>
      </c>
      <c r="B28" s="1">
        <v>83</v>
      </c>
      <c r="C28" s="1">
        <v>22</v>
      </c>
      <c r="D28" s="1">
        <f t="shared" si="0"/>
        <v>105</v>
      </c>
      <c r="E28" s="2">
        <f t="shared" si="1"/>
        <v>0.79047619047619044</v>
      </c>
      <c r="F28" s="2">
        <f t="shared" si="2"/>
        <v>0.26506024096385544</v>
      </c>
      <c r="G28" s="2">
        <f t="shared" si="3"/>
        <v>0.20952380952380953</v>
      </c>
      <c r="H28" s="7">
        <v>26</v>
      </c>
      <c r="I28" s="1">
        <v>4</v>
      </c>
      <c r="J28" s="1">
        <v>74</v>
      </c>
      <c r="K28" s="1">
        <f t="shared" si="4"/>
        <v>78</v>
      </c>
      <c r="L28" s="2">
        <f t="shared" si="5"/>
        <v>5.128205128205128E-2</v>
      </c>
      <c r="M28" s="2">
        <f t="shared" si="6"/>
        <v>18.5</v>
      </c>
      <c r="N28" s="2">
        <f t="shared" si="7"/>
        <v>0.94871794871794868</v>
      </c>
      <c r="O28" s="7">
        <v>26</v>
      </c>
      <c r="P28" s="1">
        <v>5</v>
      </c>
      <c r="Q28" s="1">
        <v>8</v>
      </c>
      <c r="R28" s="1">
        <f t="shared" si="8"/>
        <v>13</v>
      </c>
      <c r="S28" s="2">
        <f t="shared" si="9"/>
        <v>0.38461538461538464</v>
      </c>
      <c r="T28" s="2">
        <f t="shared" si="10"/>
        <v>1.6</v>
      </c>
      <c r="U28" s="2">
        <f t="shared" si="11"/>
        <v>0.61538461538461542</v>
      </c>
      <c r="V28" s="7">
        <v>26</v>
      </c>
      <c r="W28" s="1">
        <v>17</v>
      </c>
      <c r="X28" s="1">
        <v>130</v>
      </c>
      <c r="Y28" s="1">
        <f t="shared" si="12"/>
        <v>147</v>
      </c>
      <c r="Z28" s="2">
        <f t="shared" si="13"/>
        <v>0.11564625850340136</v>
      </c>
      <c r="AA28" s="2">
        <f t="shared" si="14"/>
        <v>7.6470588235294121</v>
      </c>
      <c r="AB28" s="2">
        <f t="shared" si="15"/>
        <v>0.88435374149659862</v>
      </c>
      <c r="AC28" s="1">
        <v>26</v>
      </c>
      <c r="AD28" s="1">
        <v>28</v>
      </c>
      <c r="AE28" s="1">
        <v>54</v>
      </c>
      <c r="AF28" s="1">
        <f t="shared" si="16"/>
        <v>82</v>
      </c>
      <c r="AG28" s="2">
        <f t="shared" si="17"/>
        <v>0.34146341463414637</v>
      </c>
      <c r="AH28" s="2">
        <f t="shared" si="18"/>
        <v>1.9285714285714286</v>
      </c>
      <c r="AI28" s="2">
        <f t="shared" si="19"/>
        <v>0.65853658536585369</v>
      </c>
    </row>
    <row r="29" spans="1:35" x14ac:dyDescent="0.15">
      <c r="A29" s="7">
        <v>27</v>
      </c>
      <c r="B29" s="1">
        <v>235</v>
      </c>
      <c r="C29" s="1">
        <v>66</v>
      </c>
      <c r="D29" s="1">
        <f t="shared" si="0"/>
        <v>301</v>
      </c>
      <c r="E29" s="2">
        <f t="shared" si="1"/>
        <v>0.78073089700996678</v>
      </c>
      <c r="F29" s="2">
        <f t="shared" si="2"/>
        <v>0.28085106382978725</v>
      </c>
      <c r="G29" s="2">
        <f t="shared" si="3"/>
        <v>0.21926910299003322</v>
      </c>
      <c r="H29" s="7">
        <v>27</v>
      </c>
      <c r="I29" s="1">
        <v>12</v>
      </c>
      <c r="J29" s="1">
        <v>160</v>
      </c>
      <c r="K29" s="1">
        <f t="shared" si="4"/>
        <v>172</v>
      </c>
      <c r="L29" s="2">
        <f t="shared" si="5"/>
        <v>6.9767441860465115E-2</v>
      </c>
      <c r="M29" s="2">
        <f t="shared" si="6"/>
        <v>13.333333333333334</v>
      </c>
      <c r="N29" s="2">
        <f t="shared" si="7"/>
        <v>0.93023255813953487</v>
      </c>
      <c r="O29" s="7">
        <v>27</v>
      </c>
      <c r="P29" s="1">
        <v>7</v>
      </c>
      <c r="Q29" s="1">
        <v>40</v>
      </c>
      <c r="R29" s="1">
        <f t="shared" si="8"/>
        <v>47</v>
      </c>
      <c r="S29" s="2">
        <f t="shared" si="9"/>
        <v>0.14893617021276595</v>
      </c>
      <c r="T29" s="2">
        <f t="shared" si="10"/>
        <v>5.7142857142857144</v>
      </c>
      <c r="U29" s="2">
        <f t="shared" si="11"/>
        <v>0.85106382978723405</v>
      </c>
      <c r="V29" s="7">
        <v>27</v>
      </c>
      <c r="W29" s="1">
        <v>21</v>
      </c>
      <c r="X29" s="1">
        <v>134</v>
      </c>
      <c r="Y29" s="1">
        <f t="shared" si="12"/>
        <v>155</v>
      </c>
      <c r="Z29" s="2">
        <f t="shared" si="13"/>
        <v>0.13548387096774195</v>
      </c>
      <c r="AA29" s="2">
        <f t="shared" si="14"/>
        <v>6.3809523809523814</v>
      </c>
      <c r="AB29" s="2">
        <f t="shared" si="15"/>
        <v>0.86451612903225805</v>
      </c>
      <c r="AC29" s="1">
        <v>27</v>
      </c>
      <c r="AD29" s="1">
        <v>116</v>
      </c>
      <c r="AE29" s="1">
        <v>51</v>
      </c>
      <c r="AF29" s="1">
        <f t="shared" si="16"/>
        <v>167</v>
      </c>
      <c r="AG29" s="2">
        <f t="shared" si="17"/>
        <v>0.69461077844311381</v>
      </c>
      <c r="AH29" s="2">
        <f t="shared" si="18"/>
        <v>0.43965517241379309</v>
      </c>
      <c r="AI29" s="2">
        <f t="shared" si="19"/>
        <v>0.30538922155688625</v>
      </c>
    </row>
    <row r="30" spans="1:35" x14ac:dyDescent="0.15">
      <c r="A30" s="7">
        <v>28</v>
      </c>
      <c r="B30" s="1">
        <v>15</v>
      </c>
      <c r="C30" s="1">
        <v>5</v>
      </c>
      <c r="D30" s="1">
        <f t="shared" si="0"/>
        <v>20</v>
      </c>
      <c r="E30" s="2">
        <f t="shared" si="1"/>
        <v>0.75</v>
      </c>
      <c r="F30" s="2">
        <f t="shared" si="2"/>
        <v>0.33333333333333331</v>
      </c>
      <c r="G30" s="2">
        <f t="shared" si="3"/>
        <v>0.25</v>
      </c>
      <c r="H30" s="7">
        <v>28</v>
      </c>
      <c r="I30" s="1">
        <v>6</v>
      </c>
      <c r="J30" s="1">
        <v>34</v>
      </c>
      <c r="K30" s="1">
        <f t="shared" si="4"/>
        <v>40</v>
      </c>
      <c r="L30" s="2">
        <f t="shared" si="5"/>
        <v>0.15</v>
      </c>
      <c r="M30" s="2">
        <f t="shared" si="6"/>
        <v>5.666666666666667</v>
      </c>
      <c r="N30" s="2">
        <f t="shared" si="7"/>
        <v>0.85</v>
      </c>
      <c r="O30" s="7">
        <v>28</v>
      </c>
      <c r="P30" s="1">
        <v>15</v>
      </c>
      <c r="Q30" s="1">
        <v>39</v>
      </c>
      <c r="R30" s="1">
        <f t="shared" si="8"/>
        <v>54</v>
      </c>
      <c r="S30" s="2">
        <f t="shared" si="9"/>
        <v>0.27777777777777779</v>
      </c>
      <c r="T30" s="2">
        <f t="shared" si="10"/>
        <v>2.6</v>
      </c>
      <c r="U30" s="2">
        <f t="shared" si="11"/>
        <v>0.72222222222222221</v>
      </c>
      <c r="V30" s="7">
        <v>28</v>
      </c>
      <c r="W30" s="1">
        <v>11</v>
      </c>
      <c r="X30" s="1">
        <v>48</v>
      </c>
      <c r="Y30" s="1">
        <f t="shared" si="12"/>
        <v>59</v>
      </c>
      <c r="Z30" s="2">
        <f t="shared" si="13"/>
        <v>0.1864406779661017</v>
      </c>
      <c r="AA30" s="2">
        <f t="shared" si="14"/>
        <v>4.3636363636363633</v>
      </c>
      <c r="AB30" s="2">
        <f t="shared" si="15"/>
        <v>0.81355932203389836</v>
      </c>
      <c r="AC30" s="1">
        <v>28</v>
      </c>
      <c r="AD30" s="1">
        <v>19</v>
      </c>
      <c r="AE30" s="1">
        <v>31</v>
      </c>
      <c r="AF30" s="1">
        <f t="shared" si="16"/>
        <v>50</v>
      </c>
      <c r="AG30" s="2">
        <f t="shared" si="17"/>
        <v>0.38</v>
      </c>
      <c r="AH30" s="2">
        <f t="shared" si="18"/>
        <v>1.631578947368421</v>
      </c>
      <c r="AI30" s="2">
        <f t="shared" si="19"/>
        <v>0.62</v>
      </c>
    </row>
    <row r="31" spans="1:35" x14ac:dyDescent="0.15">
      <c r="A31" s="7">
        <v>29</v>
      </c>
      <c r="B31" s="1">
        <v>125</v>
      </c>
      <c r="C31" s="1">
        <v>24</v>
      </c>
      <c r="D31" s="1">
        <f t="shared" si="0"/>
        <v>149</v>
      </c>
      <c r="E31" s="2">
        <f t="shared" si="1"/>
        <v>0.83892617449664431</v>
      </c>
      <c r="F31" s="2">
        <f t="shared" si="2"/>
        <v>0.192</v>
      </c>
      <c r="G31" s="2">
        <f t="shared" si="3"/>
        <v>0.16107382550335569</v>
      </c>
      <c r="H31" s="7">
        <v>29</v>
      </c>
      <c r="I31" s="1">
        <v>4</v>
      </c>
      <c r="J31" s="1">
        <v>19</v>
      </c>
      <c r="K31" s="1">
        <f t="shared" si="4"/>
        <v>23</v>
      </c>
      <c r="L31" s="2">
        <f t="shared" si="5"/>
        <v>0.17391304347826086</v>
      </c>
      <c r="M31" s="2">
        <f t="shared" si="6"/>
        <v>4.75</v>
      </c>
      <c r="N31" s="2">
        <f t="shared" si="7"/>
        <v>0.82608695652173914</v>
      </c>
      <c r="O31" s="7">
        <v>29</v>
      </c>
      <c r="P31" s="1">
        <v>22</v>
      </c>
      <c r="Q31" s="1">
        <v>64</v>
      </c>
      <c r="R31" s="1">
        <f t="shared" si="8"/>
        <v>86</v>
      </c>
      <c r="S31" s="2">
        <f t="shared" si="9"/>
        <v>0.2558139534883721</v>
      </c>
      <c r="T31" s="2">
        <f t="shared" si="10"/>
        <v>2.9090909090909092</v>
      </c>
      <c r="U31" s="2">
        <f t="shared" si="11"/>
        <v>0.7441860465116279</v>
      </c>
      <c r="V31" s="7">
        <v>29</v>
      </c>
      <c r="W31" s="1">
        <v>15</v>
      </c>
      <c r="X31" s="1">
        <v>72</v>
      </c>
      <c r="Y31" s="1">
        <f t="shared" si="12"/>
        <v>87</v>
      </c>
      <c r="Z31" s="2">
        <f t="shared" si="13"/>
        <v>0.17241379310344829</v>
      </c>
      <c r="AA31" s="2">
        <f t="shared" si="14"/>
        <v>4.8</v>
      </c>
      <c r="AB31" s="2">
        <f t="shared" si="15"/>
        <v>0.82758620689655171</v>
      </c>
      <c r="AC31" s="1">
        <v>29</v>
      </c>
      <c r="AD31" s="1">
        <v>76</v>
      </c>
      <c r="AE31" s="1">
        <v>32</v>
      </c>
      <c r="AF31" s="1">
        <f t="shared" si="16"/>
        <v>108</v>
      </c>
      <c r="AG31" s="2">
        <f t="shared" si="17"/>
        <v>0.70370370370370372</v>
      </c>
      <c r="AH31" s="2">
        <f t="shared" si="18"/>
        <v>0.42105263157894735</v>
      </c>
      <c r="AI31" s="2">
        <f t="shared" si="19"/>
        <v>0.29629629629629628</v>
      </c>
    </row>
    <row r="32" spans="1:35" x14ac:dyDescent="0.15">
      <c r="A32" s="7">
        <v>30</v>
      </c>
      <c r="B32" s="1">
        <v>541</v>
      </c>
      <c r="C32" s="1">
        <v>110</v>
      </c>
      <c r="D32" s="1">
        <f t="shared" si="0"/>
        <v>651</v>
      </c>
      <c r="E32" s="2">
        <f t="shared" si="1"/>
        <v>0.83102918586789554</v>
      </c>
      <c r="F32" s="2">
        <f t="shared" si="2"/>
        <v>0.20332717190388169</v>
      </c>
      <c r="G32" s="2">
        <f t="shared" si="3"/>
        <v>0.16897081413210446</v>
      </c>
      <c r="H32" s="7">
        <v>30</v>
      </c>
      <c r="I32" s="1">
        <v>1</v>
      </c>
      <c r="J32" s="1">
        <v>42</v>
      </c>
      <c r="K32" s="1">
        <f t="shared" si="4"/>
        <v>43</v>
      </c>
      <c r="L32" s="2">
        <f t="shared" si="5"/>
        <v>2.3255813953488372E-2</v>
      </c>
      <c r="M32" s="2">
        <f t="shared" si="6"/>
        <v>42</v>
      </c>
      <c r="N32" s="2">
        <f t="shared" si="7"/>
        <v>0.97674418604651159</v>
      </c>
      <c r="O32" s="7">
        <v>30</v>
      </c>
      <c r="P32" s="1">
        <v>14</v>
      </c>
      <c r="Q32" s="1">
        <v>53</v>
      </c>
      <c r="R32" s="1">
        <f t="shared" si="8"/>
        <v>67</v>
      </c>
      <c r="S32" s="2">
        <f t="shared" si="9"/>
        <v>0.20895522388059701</v>
      </c>
      <c r="T32" s="2">
        <f t="shared" si="10"/>
        <v>3.7857142857142856</v>
      </c>
      <c r="U32" s="2">
        <f t="shared" si="11"/>
        <v>0.79104477611940294</v>
      </c>
      <c r="V32" s="7">
        <v>30</v>
      </c>
      <c r="W32" s="1">
        <v>19</v>
      </c>
      <c r="X32" s="1">
        <v>31</v>
      </c>
      <c r="Y32" s="1">
        <f t="shared" si="12"/>
        <v>50</v>
      </c>
      <c r="Z32" s="2">
        <f t="shared" si="13"/>
        <v>0.38</v>
      </c>
      <c r="AA32" s="2">
        <f t="shared" si="14"/>
        <v>1.631578947368421</v>
      </c>
      <c r="AB32" s="2">
        <f t="shared" si="15"/>
        <v>0.62</v>
      </c>
      <c r="AC32" s="1">
        <v>30</v>
      </c>
      <c r="AD32" s="1">
        <v>35</v>
      </c>
      <c r="AE32" s="1">
        <v>32</v>
      </c>
      <c r="AF32" s="1">
        <f t="shared" si="16"/>
        <v>67</v>
      </c>
      <c r="AG32" s="2">
        <f t="shared" si="17"/>
        <v>0.52238805970149249</v>
      </c>
      <c r="AH32" s="2">
        <f t="shared" si="18"/>
        <v>0.91428571428571426</v>
      </c>
      <c r="AI32" s="2">
        <f t="shared" si="19"/>
        <v>0.47761194029850745</v>
      </c>
    </row>
    <row r="33" spans="1:35" x14ac:dyDescent="0.15">
      <c r="A33" s="7">
        <v>31</v>
      </c>
      <c r="B33" s="1">
        <v>81</v>
      </c>
      <c r="C33" s="1">
        <v>38</v>
      </c>
      <c r="D33" s="1">
        <f t="shared" si="0"/>
        <v>119</v>
      </c>
      <c r="E33" s="2">
        <f t="shared" si="1"/>
        <v>0.68067226890756305</v>
      </c>
      <c r="F33" s="2">
        <f t="shared" si="2"/>
        <v>0.46913580246913578</v>
      </c>
      <c r="G33" s="2">
        <f t="shared" si="3"/>
        <v>0.31932773109243695</v>
      </c>
      <c r="H33" s="7">
        <v>31</v>
      </c>
      <c r="I33" s="1">
        <v>3</v>
      </c>
      <c r="J33" s="1">
        <v>35</v>
      </c>
      <c r="K33" s="1">
        <f t="shared" si="4"/>
        <v>38</v>
      </c>
      <c r="L33" s="2">
        <f t="shared" si="5"/>
        <v>7.8947368421052627E-2</v>
      </c>
      <c r="M33" s="2">
        <f t="shared" si="6"/>
        <v>11.666666666666666</v>
      </c>
      <c r="N33" s="2">
        <f t="shared" si="7"/>
        <v>0.92105263157894735</v>
      </c>
      <c r="O33" s="7">
        <v>31</v>
      </c>
      <c r="P33" s="1">
        <v>10</v>
      </c>
      <c r="Q33" s="1">
        <v>61</v>
      </c>
      <c r="R33" s="1">
        <f t="shared" si="8"/>
        <v>71</v>
      </c>
      <c r="S33" s="2">
        <f t="shared" si="9"/>
        <v>0.14084507042253522</v>
      </c>
      <c r="T33" s="2">
        <f t="shared" si="10"/>
        <v>6.1</v>
      </c>
      <c r="U33" s="2">
        <f t="shared" si="11"/>
        <v>0.85915492957746475</v>
      </c>
      <c r="V33" s="7">
        <v>31</v>
      </c>
      <c r="W33" s="1">
        <v>10</v>
      </c>
      <c r="X33" s="1">
        <v>16</v>
      </c>
      <c r="Y33" s="1">
        <f t="shared" si="12"/>
        <v>26</v>
      </c>
      <c r="Z33" s="2">
        <f t="shared" si="13"/>
        <v>0.38461538461538464</v>
      </c>
      <c r="AA33" s="2">
        <f t="shared" si="14"/>
        <v>1.6</v>
      </c>
      <c r="AB33" s="2">
        <f t="shared" si="15"/>
        <v>0.61538461538461542</v>
      </c>
      <c r="AC33" s="1">
        <v>31</v>
      </c>
      <c r="AD33" s="1">
        <v>31</v>
      </c>
      <c r="AE33" s="1">
        <v>18</v>
      </c>
      <c r="AF33" s="1">
        <f t="shared" si="16"/>
        <v>49</v>
      </c>
      <c r="AG33" s="2">
        <f t="shared" si="17"/>
        <v>0.63265306122448983</v>
      </c>
      <c r="AH33" s="2">
        <f t="shared" si="18"/>
        <v>0.58064516129032262</v>
      </c>
      <c r="AI33" s="2">
        <f t="shared" si="19"/>
        <v>0.36734693877551022</v>
      </c>
    </row>
    <row r="34" spans="1:35" x14ac:dyDescent="0.15">
      <c r="A34" s="7">
        <v>32</v>
      </c>
      <c r="B34" s="1">
        <v>148</v>
      </c>
      <c r="C34" s="1">
        <v>37</v>
      </c>
      <c r="D34" s="1">
        <f t="shared" si="0"/>
        <v>185</v>
      </c>
      <c r="E34" s="2">
        <f t="shared" si="1"/>
        <v>0.8</v>
      </c>
      <c r="F34" s="2">
        <f t="shared" si="2"/>
        <v>0.25</v>
      </c>
      <c r="G34" s="2">
        <f t="shared" si="3"/>
        <v>0.2</v>
      </c>
      <c r="H34" s="7">
        <v>32</v>
      </c>
      <c r="I34" s="1">
        <v>3</v>
      </c>
      <c r="J34" s="1">
        <v>85</v>
      </c>
      <c r="K34" s="1">
        <f t="shared" si="4"/>
        <v>88</v>
      </c>
      <c r="L34" s="2">
        <f t="shared" si="5"/>
        <v>3.4090909090909088E-2</v>
      </c>
      <c r="M34" s="2">
        <f t="shared" si="6"/>
        <v>28.333333333333332</v>
      </c>
      <c r="N34" s="2">
        <f t="shared" si="7"/>
        <v>0.96590909090909094</v>
      </c>
      <c r="V34" s="1">
        <v>32</v>
      </c>
      <c r="W34" s="1">
        <v>14</v>
      </c>
      <c r="X34" s="1">
        <v>11</v>
      </c>
      <c r="Y34" s="1">
        <f t="shared" si="12"/>
        <v>25</v>
      </c>
      <c r="Z34" s="2">
        <f t="shared" si="13"/>
        <v>0.56000000000000005</v>
      </c>
      <c r="AA34" s="2">
        <f t="shared" si="14"/>
        <v>0.7857142857142857</v>
      </c>
      <c r="AB34" s="2">
        <f t="shared" si="15"/>
        <v>0.44</v>
      </c>
      <c r="AC34" s="1">
        <v>32</v>
      </c>
      <c r="AD34" s="1">
        <v>15</v>
      </c>
      <c r="AE34" s="1">
        <v>13</v>
      </c>
      <c r="AF34" s="1">
        <f t="shared" si="16"/>
        <v>28</v>
      </c>
      <c r="AG34" s="2">
        <f t="shared" si="17"/>
        <v>0.5357142857142857</v>
      </c>
      <c r="AH34" s="2">
        <f t="shared" si="18"/>
        <v>0.8666666666666667</v>
      </c>
      <c r="AI34" s="2">
        <f t="shared" si="19"/>
        <v>0.4642857142857143</v>
      </c>
    </row>
    <row r="35" spans="1:35" x14ac:dyDescent="0.15">
      <c r="A35" s="7">
        <v>33</v>
      </c>
      <c r="B35" s="1">
        <v>62</v>
      </c>
      <c r="C35" s="1">
        <v>21</v>
      </c>
      <c r="D35" s="1">
        <f t="shared" ref="D35:D66" si="20">B35+C35</f>
        <v>83</v>
      </c>
      <c r="E35" s="2">
        <f t="shared" si="1"/>
        <v>0.74698795180722888</v>
      </c>
      <c r="F35" s="2">
        <f t="shared" si="2"/>
        <v>0.33870967741935482</v>
      </c>
      <c r="G35" s="2">
        <f t="shared" si="3"/>
        <v>0.25301204819277107</v>
      </c>
      <c r="H35" s="7">
        <v>33</v>
      </c>
      <c r="I35" s="1">
        <v>6</v>
      </c>
      <c r="J35" s="1">
        <v>149</v>
      </c>
      <c r="K35" s="1">
        <f t="shared" si="4"/>
        <v>155</v>
      </c>
      <c r="L35" s="2">
        <f t="shared" si="5"/>
        <v>3.870967741935484E-2</v>
      </c>
      <c r="M35" s="2">
        <f t="shared" si="6"/>
        <v>24.833333333333332</v>
      </c>
      <c r="N35" s="2">
        <f t="shared" si="7"/>
        <v>0.96129032258064517</v>
      </c>
      <c r="AC35" s="1">
        <v>33</v>
      </c>
      <c r="AD35" s="1">
        <v>44</v>
      </c>
      <c r="AE35" s="1">
        <v>26</v>
      </c>
      <c r="AF35" s="1">
        <f t="shared" si="16"/>
        <v>70</v>
      </c>
      <c r="AG35" s="2">
        <f t="shared" si="17"/>
        <v>0.62857142857142856</v>
      </c>
      <c r="AH35" s="2">
        <f t="shared" si="18"/>
        <v>0.59090909090909094</v>
      </c>
      <c r="AI35" s="2">
        <f t="shared" si="19"/>
        <v>0.37142857142857144</v>
      </c>
    </row>
    <row r="36" spans="1:35" x14ac:dyDescent="0.15">
      <c r="A36" s="7">
        <v>34</v>
      </c>
      <c r="B36" s="1">
        <v>65</v>
      </c>
      <c r="C36" s="1">
        <v>21</v>
      </c>
      <c r="D36" s="1">
        <f t="shared" si="20"/>
        <v>86</v>
      </c>
      <c r="E36" s="2">
        <f t="shared" si="1"/>
        <v>0.7558139534883721</v>
      </c>
      <c r="F36" s="2">
        <f t="shared" si="2"/>
        <v>0.32307692307692309</v>
      </c>
      <c r="G36" s="2">
        <f t="shared" si="3"/>
        <v>0.2441860465116279</v>
      </c>
      <c r="H36" s="7">
        <v>34</v>
      </c>
      <c r="I36" s="1">
        <v>5</v>
      </c>
      <c r="J36" s="1">
        <v>24</v>
      </c>
      <c r="K36" s="1">
        <f t="shared" si="4"/>
        <v>29</v>
      </c>
      <c r="L36" s="2">
        <f t="shared" si="5"/>
        <v>0.17241379310344829</v>
      </c>
      <c r="M36" s="2">
        <f t="shared" si="6"/>
        <v>4.8</v>
      </c>
      <c r="N36" s="2">
        <f t="shared" si="7"/>
        <v>0.82758620689655171</v>
      </c>
      <c r="AC36" s="1">
        <v>34</v>
      </c>
      <c r="AD36" s="1">
        <v>14</v>
      </c>
      <c r="AE36" s="1">
        <v>74</v>
      </c>
      <c r="AF36" s="1">
        <f t="shared" si="16"/>
        <v>88</v>
      </c>
      <c r="AG36" s="2">
        <f t="shared" si="17"/>
        <v>0.15909090909090909</v>
      </c>
      <c r="AH36" s="2">
        <f t="shared" si="18"/>
        <v>5.2857142857142856</v>
      </c>
      <c r="AI36" s="2">
        <f t="shared" si="19"/>
        <v>0.84090909090909094</v>
      </c>
    </row>
    <row r="37" spans="1:35" x14ac:dyDescent="0.15">
      <c r="A37" s="7">
        <v>35</v>
      </c>
      <c r="B37" s="1">
        <v>36</v>
      </c>
      <c r="C37" s="1">
        <v>7</v>
      </c>
      <c r="D37" s="1">
        <f t="shared" si="20"/>
        <v>43</v>
      </c>
      <c r="E37" s="2">
        <f t="shared" si="1"/>
        <v>0.83720930232558144</v>
      </c>
      <c r="F37" s="2">
        <f t="shared" si="2"/>
        <v>0.19444444444444445</v>
      </c>
      <c r="G37" s="2">
        <f t="shared" si="3"/>
        <v>0.16279069767441862</v>
      </c>
      <c r="H37" s="7">
        <v>35</v>
      </c>
      <c r="I37" s="1">
        <v>2</v>
      </c>
      <c r="J37" s="1">
        <v>41</v>
      </c>
      <c r="K37" s="1">
        <f t="shared" si="4"/>
        <v>43</v>
      </c>
      <c r="L37" s="2">
        <f t="shared" si="5"/>
        <v>4.6511627906976744E-2</v>
      </c>
      <c r="M37" s="2">
        <f t="shared" si="6"/>
        <v>20.5</v>
      </c>
      <c r="N37" s="2">
        <f t="shared" si="7"/>
        <v>0.95348837209302328</v>
      </c>
      <c r="AC37" s="1">
        <v>35</v>
      </c>
      <c r="AD37" s="1">
        <v>17</v>
      </c>
      <c r="AE37" s="1">
        <v>150</v>
      </c>
      <c r="AF37" s="1">
        <f t="shared" si="16"/>
        <v>167</v>
      </c>
      <c r="AG37" s="2">
        <f t="shared" si="17"/>
        <v>0.10179640718562874</v>
      </c>
      <c r="AH37" s="2">
        <f t="shared" si="18"/>
        <v>8.8235294117647065</v>
      </c>
      <c r="AI37" s="2">
        <f t="shared" si="19"/>
        <v>0.89820359281437123</v>
      </c>
    </row>
    <row r="38" spans="1:35" x14ac:dyDescent="0.15">
      <c r="A38" s="7">
        <v>36</v>
      </c>
      <c r="B38" s="1">
        <v>15</v>
      </c>
      <c r="C38" s="1">
        <v>6</v>
      </c>
      <c r="D38" s="1">
        <f t="shared" si="20"/>
        <v>21</v>
      </c>
      <c r="E38" s="2">
        <f t="shared" si="1"/>
        <v>0.7142857142857143</v>
      </c>
      <c r="F38" s="2">
        <f t="shared" si="2"/>
        <v>0.4</v>
      </c>
      <c r="G38" s="2">
        <f t="shared" si="3"/>
        <v>0.2857142857142857</v>
      </c>
      <c r="H38" s="7">
        <v>36</v>
      </c>
      <c r="I38" s="1">
        <v>3</v>
      </c>
      <c r="J38" s="1">
        <v>175</v>
      </c>
      <c r="K38" s="1">
        <f t="shared" si="4"/>
        <v>178</v>
      </c>
      <c r="L38" s="2">
        <f t="shared" si="5"/>
        <v>1.6853932584269662E-2</v>
      </c>
      <c r="M38" s="2">
        <f t="shared" si="6"/>
        <v>58.333333333333336</v>
      </c>
      <c r="N38" s="2">
        <f t="shared" si="7"/>
        <v>0.9831460674157303</v>
      </c>
      <c r="AC38" s="1">
        <v>36</v>
      </c>
      <c r="AD38" s="1">
        <v>7</v>
      </c>
      <c r="AE38" s="1">
        <v>10</v>
      </c>
      <c r="AF38" s="1">
        <f t="shared" si="16"/>
        <v>17</v>
      </c>
      <c r="AG38" s="2">
        <f t="shared" si="17"/>
        <v>0.41176470588235292</v>
      </c>
      <c r="AH38" s="2">
        <f t="shared" si="18"/>
        <v>1.4285714285714286</v>
      </c>
      <c r="AI38" s="2">
        <f t="shared" si="19"/>
        <v>0.58823529411764708</v>
      </c>
    </row>
    <row r="39" spans="1:35" x14ac:dyDescent="0.15">
      <c r="A39" s="7">
        <v>37</v>
      </c>
      <c r="B39" s="1">
        <v>37</v>
      </c>
      <c r="C39" s="1">
        <v>3</v>
      </c>
      <c r="D39" s="1">
        <f t="shared" si="20"/>
        <v>40</v>
      </c>
      <c r="E39" s="2">
        <f t="shared" si="1"/>
        <v>0.92500000000000004</v>
      </c>
      <c r="F39" s="2">
        <f t="shared" si="2"/>
        <v>8.1081081081081086E-2</v>
      </c>
      <c r="G39" s="2">
        <f t="shared" si="3"/>
        <v>7.4999999999999997E-2</v>
      </c>
      <c r="H39" s="7">
        <v>37</v>
      </c>
      <c r="I39" s="1">
        <v>13</v>
      </c>
      <c r="J39" s="1">
        <v>34</v>
      </c>
      <c r="K39" s="1">
        <f t="shared" si="4"/>
        <v>47</v>
      </c>
      <c r="L39" s="2">
        <f t="shared" si="5"/>
        <v>0.27659574468085107</v>
      </c>
      <c r="M39" s="2">
        <f t="shared" si="6"/>
        <v>2.6153846153846154</v>
      </c>
      <c r="N39" s="2">
        <f t="shared" si="7"/>
        <v>0.72340425531914898</v>
      </c>
      <c r="AC39" s="1">
        <v>37</v>
      </c>
      <c r="AD39" s="1">
        <v>8</v>
      </c>
      <c r="AE39" s="1">
        <v>42</v>
      </c>
      <c r="AF39" s="1">
        <f t="shared" si="16"/>
        <v>50</v>
      </c>
      <c r="AG39" s="2">
        <f t="shared" si="17"/>
        <v>0.16</v>
      </c>
      <c r="AH39" s="2">
        <f t="shared" si="18"/>
        <v>5.25</v>
      </c>
      <c r="AI39" s="2">
        <f t="shared" si="19"/>
        <v>0.84</v>
      </c>
    </row>
    <row r="40" spans="1:35" x14ac:dyDescent="0.15">
      <c r="A40" s="7">
        <v>38</v>
      </c>
      <c r="B40" s="1">
        <v>73</v>
      </c>
      <c r="C40" s="1">
        <v>35</v>
      </c>
      <c r="D40" s="1">
        <f t="shared" si="20"/>
        <v>108</v>
      </c>
      <c r="E40" s="2">
        <f t="shared" si="1"/>
        <v>0.67592592592592593</v>
      </c>
      <c r="F40" s="2">
        <f t="shared" si="2"/>
        <v>0.47945205479452052</v>
      </c>
      <c r="G40" s="2">
        <f t="shared" si="3"/>
        <v>0.32407407407407407</v>
      </c>
      <c r="H40" s="7">
        <v>38</v>
      </c>
      <c r="I40" s="1">
        <v>7</v>
      </c>
      <c r="J40" s="1">
        <v>45</v>
      </c>
      <c r="K40" s="1">
        <f t="shared" si="4"/>
        <v>52</v>
      </c>
      <c r="L40" s="2">
        <f t="shared" si="5"/>
        <v>0.13461538461538461</v>
      </c>
      <c r="M40" s="2">
        <f t="shared" si="6"/>
        <v>6.4285714285714288</v>
      </c>
      <c r="N40" s="2">
        <f t="shared" si="7"/>
        <v>0.86538461538461542</v>
      </c>
      <c r="AC40" s="1">
        <v>38</v>
      </c>
      <c r="AD40" s="1">
        <v>12</v>
      </c>
      <c r="AE40" s="1">
        <v>19</v>
      </c>
      <c r="AF40" s="1">
        <f t="shared" si="16"/>
        <v>31</v>
      </c>
      <c r="AG40" s="2">
        <f t="shared" si="17"/>
        <v>0.38709677419354838</v>
      </c>
      <c r="AH40" s="2">
        <f t="shared" si="18"/>
        <v>1.5833333333333333</v>
      </c>
      <c r="AI40" s="2">
        <f t="shared" si="19"/>
        <v>0.61290322580645162</v>
      </c>
    </row>
    <row r="41" spans="1:35" x14ac:dyDescent="0.15">
      <c r="A41" s="7">
        <v>39</v>
      </c>
      <c r="B41" s="1">
        <v>56</v>
      </c>
      <c r="C41" s="1">
        <v>17</v>
      </c>
      <c r="D41" s="1">
        <f t="shared" si="20"/>
        <v>73</v>
      </c>
      <c r="E41" s="2">
        <f t="shared" si="1"/>
        <v>0.76712328767123283</v>
      </c>
      <c r="F41" s="2">
        <f t="shared" si="2"/>
        <v>0.30357142857142855</v>
      </c>
      <c r="G41" s="2">
        <f t="shared" si="3"/>
        <v>0.23287671232876711</v>
      </c>
      <c r="H41" s="7">
        <v>39</v>
      </c>
      <c r="I41" s="1">
        <v>11</v>
      </c>
      <c r="J41" s="1">
        <v>80</v>
      </c>
      <c r="K41" s="1">
        <f t="shared" si="4"/>
        <v>91</v>
      </c>
      <c r="L41" s="2">
        <f t="shared" si="5"/>
        <v>0.12087912087912088</v>
      </c>
      <c r="M41" s="2">
        <f t="shared" si="6"/>
        <v>7.2727272727272725</v>
      </c>
      <c r="N41" s="2">
        <f t="shared" si="7"/>
        <v>0.87912087912087911</v>
      </c>
      <c r="AC41" s="1">
        <v>39</v>
      </c>
      <c r="AD41" s="1">
        <v>7</v>
      </c>
      <c r="AE41" s="1">
        <v>56</v>
      </c>
      <c r="AF41" s="1">
        <f t="shared" si="16"/>
        <v>63</v>
      </c>
      <c r="AG41" s="2">
        <f t="shared" si="17"/>
        <v>0.1111111111111111</v>
      </c>
      <c r="AH41" s="2">
        <f t="shared" si="18"/>
        <v>8</v>
      </c>
      <c r="AI41" s="2">
        <f t="shared" si="19"/>
        <v>0.88888888888888884</v>
      </c>
    </row>
    <row r="42" spans="1:35" x14ac:dyDescent="0.15">
      <c r="A42" s="7">
        <v>40</v>
      </c>
      <c r="B42" s="1">
        <v>185</v>
      </c>
      <c r="C42" s="1">
        <v>46</v>
      </c>
      <c r="D42" s="1">
        <f t="shared" si="20"/>
        <v>231</v>
      </c>
      <c r="E42" s="2">
        <f t="shared" si="1"/>
        <v>0.80086580086580084</v>
      </c>
      <c r="F42" s="2">
        <f t="shared" si="2"/>
        <v>0.24864864864864866</v>
      </c>
      <c r="G42" s="2">
        <f t="shared" si="3"/>
        <v>0.19913419913419914</v>
      </c>
      <c r="H42" s="7">
        <v>40</v>
      </c>
      <c r="I42" s="1">
        <v>4</v>
      </c>
      <c r="J42" s="1">
        <v>40</v>
      </c>
      <c r="K42" s="1">
        <f t="shared" si="4"/>
        <v>44</v>
      </c>
      <c r="L42" s="2">
        <f t="shared" si="5"/>
        <v>9.0909090909090912E-2</v>
      </c>
      <c r="M42" s="2">
        <f t="shared" si="6"/>
        <v>10</v>
      </c>
      <c r="N42" s="2">
        <f t="shared" si="7"/>
        <v>0.90909090909090906</v>
      </c>
      <c r="AC42" s="1">
        <v>40</v>
      </c>
      <c r="AD42" s="1">
        <v>21</v>
      </c>
      <c r="AE42" s="1">
        <v>85</v>
      </c>
      <c r="AF42" s="1">
        <f t="shared" si="16"/>
        <v>106</v>
      </c>
      <c r="AG42" s="2">
        <f t="shared" si="17"/>
        <v>0.19811320754716982</v>
      </c>
      <c r="AH42" s="2">
        <f t="shared" si="18"/>
        <v>4.0476190476190474</v>
      </c>
      <c r="AI42" s="2">
        <f t="shared" si="19"/>
        <v>0.80188679245283023</v>
      </c>
    </row>
    <row r="43" spans="1:35" x14ac:dyDescent="0.15">
      <c r="A43" s="7">
        <v>41</v>
      </c>
      <c r="B43" s="1">
        <v>56</v>
      </c>
      <c r="C43" s="1">
        <v>23</v>
      </c>
      <c r="D43" s="1">
        <f t="shared" si="20"/>
        <v>79</v>
      </c>
      <c r="E43" s="2">
        <f t="shared" si="1"/>
        <v>0.70886075949367089</v>
      </c>
      <c r="F43" s="2">
        <f t="shared" si="2"/>
        <v>0.4107142857142857</v>
      </c>
      <c r="G43" s="2">
        <f t="shared" si="3"/>
        <v>0.29113924050632911</v>
      </c>
      <c r="H43" s="7">
        <v>41</v>
      </c>
      <c r="I43" s="1">
        <v>1</v>
      </c>
      <c r="J43" s="1">
        <v>29</v>
      </c>
      <c r="K43" s="1">
        <f t="shared" si="4"/>
        <v>30</v>
      </c>
      <c r="L43" s="2">
        <f t="shared" si="5"/>
        <v>3.3333333333333333E-2</v>
      </c>
      <c r="M43" s="2">
        <f t="shared" si="6"/>
        <v>29</v>
      </c>
      <c r="N43" s="2">
        <f t="shared" si="7"/>
        <v>0.96666666666666667</v>
      </c>
      <c r="AC43" s="1">
        <v>41</v>
      </c>
      <c r="AD43" s="1">
        <v>1</v>
      </c>
      <c r="AE43" s="1">
        <v>43</v>
      </c>
      <c r="AF43" s="1">
        <f t="shared" si="16"/>
        <v>44</v>
      </c>
      <c r="AG43" s="2">
        <f t="shared" si="17"/>
        <v>2.2727272727272728E-2</v>
      </c>
      <c r="AH43" s="2">
        <f t="shared" si="18"/>
        <v>43</v>
      </c>
      <c r="AI43" s="2">
        <f t="shared" si="19"/>
        <v>0.97727272727272729</v>
      </c>
    </row>
    <row r="44" spans="1:35" x14ac:dyDescent="0.15">
      <c r="A44" s="7">
        <v>42</v>
      </c>
      <c r="B44" s="1">
        <v>23</v>
      </c>
      <c r="C44" s="1">
        <v>7</v>
      </c>
      <c r="D44" s="1">
        <f t="shared" si="20"/>
        <v>30</v>
      </c>
      <c r="E44" s="2">
        <f t="shared" si="1"/>
        <v>0.76666666666666672</v>
      </c>
      <c r="F44" s="2">
        <f t="shared" si="2"/>
        <v>0.30434782608695654</v>
      </c>
      <c r="G44" s="2">
        <f t="shared" si="3"/>
        <v>0.23333333333333334</v>
      </c>
      <c r="H44" s="7">
        <v>42</v>
      </c>
      <c r="I44" s="1">
        <v>1</v>
      </c>
      <c r="J44" s="1">
        <v>13</v>
      </c>
      <c r="K44" s="1">
        <f t="shared" si="4"/>
        <v>14</v>
      </c>
      <c r="L44" s="2">
        <f t="shared" si="5"/>
        <v>7.1428571428571425E-2</v>
      </c>
      <c r="M44" s="2">
        <f t="shared" si="6"/>
        <v>13</v>
      </c>
      <c r="N44" s="2">
        <f t="shared" si="7"/>
        <v>0.9285714285714286</v>
      </c>
      <c r="AC44" s="1">
        <v>42</v>
      </c>
      <c r="AD44" s="1">
        <v>1</v>
      </c>
      <c r="AE44" s="1">
        <v>74</v>
      </c>
      <c r="AF44" s="1">
        <f t="shared" si="16"/>
        <v>75</v>
      </c>
      <c r="AG44" s="2">
        <f t="shared" si="17"/>
        <v>1.3333333333333334E-2</v>
      </c>
      <c r="AH44" s="2">
        <f t="shared" si="18"/>
        <v>74</v>
      </c>
      <c r="AI44" s="2">
        <f t="shared" si="19"/>
        <v>0.98666666666666669</v>
      </c>
    </row>
    <row r="45" spans="1:35" x14ac:dyDescent="0.15">
      <c r="A45" s="7">
        <v>43</v>
      </c>
      <c r="B45" s="1">
        <v>80</v>
      </c>
      <c r="C45" s="1">
        <v>14</v>
      </c>
      <c r="D45" s="1">
        <f t="shared" si="20"/>
        <v>94</v>
      </c>
      <c r="E45" s="2">
        <f t="shared" si="1"/>
        <v>0.85106382978723405</v>
      </c>
      <c r="F45" s="2">
        <f t="shared" si="2"/>
        <v>0.17499999999999999</v>
      </c>
      <c r="G45" s="2">
        <f t="shared" si="3"/>
        <v>0.14893617021276595</v>
      </c>
      <c r="H45" s="7">
        <v>43</v>
      </c>
      <c r="I45" s="1">
        <v>1</v>
      </c>
      <c r="J45" s="1">
        <v>59</v>
      </c>
      <c r="K45" s="1">
        <f t="shared" si="4"/>
        <v>60</v>
      </c>
      <c r="L45" s="2">
        <f t="shared" si="5"/>
        <v>1.6666666666666666E-2</v>
      </c>
      <c r="M45" s="2">
        <f t="shared" si="6"/>
        <v>59</v>
      </c>
      <c r="N45" s="2">
        <f t="shared" si="7"/>
        <v>0.98333333333333328</v>
      </c>
      <c r="AC45" s="1">
        <v>43</v>
      </c>
      <c r="AD45" s="1">
        <v>1</v>
      </c>
      <c r="AE45" s="1">
        <v>24</v>
      </c>
      <c r="AF45" s="1">
        <f t="shared" si="16"/>
        <v>25</v>
      </c>
      <c r="AG45" s="2">
        <f t="shared" si="17"/>
        <v>0.04</v>
      </c>
      <c r="AH45" s="2">
        <f t="shared" si="18"/>
        <v>24</v>
      </c>
      <c r="AI45" s="2">
        <f t="shared" si="19"/>
        <v>0.96</v>
      </c>
    </row>
    <row r="46" spans="1:35" x14ac:dyDescent="0.15">
      <c r="A46" s="7">
        <v>44</v>
      </c>
      <c r="B46" s="1">
        <v>58</v>
      </c>
      <c r="C46" s="1">
        <v>18</v>
      </c>
      <c r="D46" s="1">
        <f t="shared" si="20"/>
        <v>76</v>
      </c>
      <c r="E46" s="2">
        <f t="shared" si="1"/>
        <v>0.76315789473684215</v>
      </c>
      <c r="F46" s="2">
        <f t="shared" si="2"/>
        <v>0.31034482758620691</v>
      </c>
      <c r="G46" s="2">
        <f t="shared" si="3"/>
        <v>0.23684210526315788</v>
      </c>
      <c r="H46" s="7">
        <v>44</v>
      </c>
      <c r="I46" s="1">
        <v>4</v>
      </c>
      <c r="J46" s="1">
        <v>13</v>
      </c>
      <c r="K46" s="1">
        <f t="shared" si="4"/>
        <v>17</v>
      </c>
      <c r="L46" s="2">
        <f t="shared" si="5"/>
        <v>0.23529411764705882</v>
      </c>
      <c r="M46" s="2">
        <f t="shared" si="6"/>
        <v>3.25</v>
      </c>
      <c r="N46" s="2">
        <f t="shared" si="7"/>
        <v>0.76470588235294112</v>
      </c>
      <c r="AC46" s="1">
        <v>44</v>
      </c>
      <c r="AD46" s="1">
        <v>1</v>
      </c>
      <c r="AE46" s="1">
        <v>20</v>
      </c>
      <c r="AF46" s="1">
        <f t="shared" si="16"/>
        <v>21</v>
      </c>
      <c r="AG46" s="2">
        <f t="shared" si="17"/>
        <v>4.7619047619047616E-2</v>
      </c>
      <c r="AH46" s="2">
        <f t="shared" si="18"/>
        <v>20</v>
      </c>
      <c r="AI46" s="2">
        <f t="shared" si="19"/>
        <v>0.95238095238095233</v>
      </c>
    </row>
    <row r="47" spans="1:35" x14ac:dyDescent="0.15">
      <c r="A47" s="7">
        <v>45</v>
      </c>
      <c r="B47" s="1">
        <v>31</v>
      </c>
      <c r="C47" s="1">
        <v>18</v>
      </c>
      <c r="D47" s="1">
        <f t="shared" si="20"/>
        <v>49</v>
      </c>
      <c r="E47" s="2">
        <f t="shared" si="1"/>
        <v>0.63265306122448983</v>
      </c>
      <c r="F47" s="2">
        <f t="shared" si="2"/>
        <v>0.58064516129032262</v>
      </c>
      <c r="G47" s="2">
        <f t="shared" si="3"/>
        <v>0.36734693877551022</v>
      </c>
      <c r="H47" s="7">
        <v>45</v>
      </c>
      <c r="I47" s="1">
        <v>2</v>
      </c>
      <c r="J47" s="1">
        <v>40</v>
      </c>
      <c r="K47" s="1">
        <f t="shared" si="4"/>
        <v>42</v>
      </c>
      <c r="L47" s="2">
        <f t="shared" si="5"/>
        <v>4.7619047619047616E-2</v>
      </c>
      <c r="M47" s="2">
        <f t="shared" si="6"/>
        <v>20</v>
      </c>
      <c r="N47" s="2">
        <f t="shared" si="7"/>
        <v>0.95238095238095233</v>
      </c>
      <c r="AC47" s="1">
        <v>45</v>
      </c>
      <c r="AD47" s="1">
        <v>3</v>
      </c>
      <c r="AE47" s="1">
        <v>28</v>
      </c>
      <c r="AF47" s="1">
        <f t="shared" si="16"/>
        <v>31</v>
      </c>
      <c r="AG47" s="2">
        <f t="shared" si="17"/>
        <v>9.6774193548387094E-2</v>
      </c>
      <c r="AH47" s="2">
        <f t="shared" si="18"/>
        <v>9.3333333333333339</v>
      </c>
      <c r="AI47" s="2">
        <f t="shared" si="19"/>
        <v>0.90322580645161288</v>
      </c>
    </row>
    <row r="48" spans="1:35" x14ac:dyDescent="0.15">
      <c r="A48" s="7">
        <v>46</v>
      </c>
      <c r="B48" s="1">
        <v>54</v>
      </c>
      <c r="C48" s="1">
        <v>10</v>
      </c>
      <c r="D48" s="1">
        <f t="shared" si="20"/>
        <v>64</v>
      </c>
      <c r="E48" s="2">
        <f t="shared" si="1"/>
        <v>0.84375</v>
      </c>
      <c r="F48" s="2">
        <f t="shared" si="2"/>
        <v>0.18518518518518517</v>
      </c>
      <c r="G48" s="2">
        <f t="shared" si="3"/>
        <v>0.15625</v>
      </c>
      <c r="H48" s="7">
        <v>46</v>
      </c>
      <c r="I48" s="1">
        <v>1</v>
      </c>
      <c r="J48" s="1">
        <v>11</v>
      </c>
      <c r="K48" s="1">
        <f t="shared" si="4"/>
        <v>12</v>
      </c>
      <c r="L48" s="2">
        <f t="shared" si="5"/>
        <v>8.3333333333333329E-2</v>
      </c>
      <c r="M48" s="2">
        <f t="shared" si="6"/>
        <v>11</v>
      </c>
      <c r="N48" s="2">
        <f t="shared" si="7"/>
        <v>0.91666666666666663</v>
      </c>
      <c r="AC48" s="1">
        <v>46</v>
      </c>
      <c r="AD48" s="1">
        <v>3</v>
      </c>
      <c r="AE48" s="1">
        <v>16</v>
      </c>
      <c r="AF48" s="1">
        <f t="shared" si="16"/>
        <v>19</v>
      </c>
      <c r="AG48" s="2">
        <f t="shared" si="17"/>
        <v>0.15789473684210525</v>
      </c>
      <c r="AH48" s="2">
        <f t="shared" si="18"/>
        <v>5.333333333333333</v>
      </c>
      <c r="AI48" s="2">
        <f t="shared" si="19"/>
        <v>0.84210526315789469</v>
      </c>
    </row>
    <row r="49" spans="1:35" x14ac:dyDescent="0.15">
      <c r="A49" s="7">
        <v>47</v>
      </c>
      <c r="B49" s="1">
        <v>133</v>
      </c>
      <c r="C49" s="1">
        <v>14</v>
      </c>
      <c r="D49" s="1">
        <f t="shared" si="20"/>
        <v>147</v>
      </c>
      <c r="E49" s="2">
        <f t="shared" si="1"/>
        <v>0.90476190476190477</v>
      </c>
      <c r="F49" s="2">
        <f t="shared" si="2"/>
        <v>0.10526315789473684</v>
      </c>
      <c r="G49" s="2">
        <f t="shared" si="3"/>
        <v>9.5238095238095233E-2</v>
      </c>
      <c r="H49" s="7">
        <v>47</v>
      </c>
      <c r="I49" s="1">
        <v>2</v>
      </c>
      <c r="J49" s="1">
        <v>16</v>
      </c>
      <c r="K49" s="1">
        <f t="shared" si="4"/>
        <v>18</v>
      </c>
      <c r="L49" s="2">
        <f t="shared" si="5"/>
        <v>0.1111111111111111</v>
      </c>
      <c r="M49" s="2">
        <f t="shared" si="6"/>
        <v>8</v>
      </c>
      <c r="N49" s="2">
        <f t="shared" si="7"/>
        <v>0.88888888888888884</v>
      </c>
      <c r="AC49" s="1">
        <v>47</v>
      </c>
      <c r="AD49" s="1">
        <v>1</v>
      </c>
      <c r="AE49" s="1">
        <v>51</v>
      </c>
      <c r="AF49" s="1">
        <f t="shared" si="16"/>
        <v>52</v>
      </c>
      <c r="AG49" s="2">
        <f t="shared" si="17"/>
        <v>1.9230769230769232E-2</v>
      </c>
      <c r="AH49" s="2">
        <f t="shared" si="18"/>
        <v>51</v>
      </c>
      <c r="AI49" s="2">
        <f t="shared" si="19"/>
        <v>0.98076923076923073</v>
      </c>
    </row>
    <row r="50" spans="1:35" x14ac:dyDescent="0.15">
      <c r="A50" s="7">
        <v>48</v>
      </c>
      <c r="B50" s="1">
        <v>19</v>
      </c>
      <c r="C50" s="1">
        <v>8</v>
      </c>
      <c r="D50" s="1">
        <f t="shared" si="20"/>
        <v>27</v>
      </c>
      <c r="E50" s="2">
        <f t="shared" si="1"/>
        <v>0.70370370370370372</v>
      </c>
      <c r="F50" s="2">
        <f t="shared" si="2"/>
        <v>0.42105263157894735</v>
      </c>
      <c r="G50" s="2">
        <f t="shared" si="3"/>
        <v>0.29629629629629628</v>
      </c>
      <c r="AC50" s="1">
        <v>48</v>
      </c>
      <c r="AD50" s="1">
        <v>1</v>
      </c>
      <c r="AE50" s="1">
        <v>42</v>
      </c>
      <c r="AF50" s="1">
        <f t="shared" si="16"/>
        <v>43</v>
      </c>
      <c r="AG50" s="2">
        <f t="shared" si="17"/>
        <v>2.3255813953488372E-2</v>
      </c>
      <c r="AH50" s="2">
        <f t="shared" si="18"/>
        <v>42</v>
      </c>
      <c r="AI50" s="2">
        <f t="shared" si="19"/>
        <v>0.97674418604651159</v>
      </c>
    </row>
    <row r="51" spans="1:35" x14ac:dyDescent="0.15">
      <c r="A51" s="7">
        <v>49</v>
      </c>
      <c r="B51" s="1">
        <v>43</v>
      </c>
      <c r="C51" s="1">
        <v>21</v>
      </c>
      <c r="D51" s="1">
        <f t="shared" si="20"/>
        <v>64</v>
      </c>
      <c r="E51" s="2">
        <f t="shared" si="1"/>
        <v>0.671875</v>
      </c>
      <c r="F51" s="2">
        <f t="shared" si="2"/>
        <v>0.48837209302325579</v>
      </c>
      <c r="G51" s="2">
        <f t="shared" si="3"/>
        <v>0.328125</v>
      </c>
    </row>
    <row r="52" spans="1:35" x14ac:dyDescent="0.15">
      <c r="A52" s="7">
        <v>50</v>
      </c>
      <c r="B52" s="1">
        <v>12</v>
      </c>
      <c r="C52" s="1">
        <v>8</v>
      </c>
      <c r="D52" s="1">
        <f t="shared" si="20"/>
        <v>20</v>
      </c>
      <c r="E52" s="2">
        <f t="shared" si="1"/>
        <v>0.6</v>
      </c>
      <c r="F52" s="2">
        <f t="shared" si="2"/>
        <v>0.66666666666666663</v>
      </c>
      <c r="G52" s="2">
        <f t="shared" si="3"/>
        <v>0.4</v>
      </c>
    </row>
    <row r="53" spans="1:35" x14ac:dyDescent="0.15">
      <c r="A53" s="7">
        <v>51</v>
      </c>
      <c r="B53" s="1">
        <v>82</v>
      </c>
      <c r="C53" s="1">
        <v>16</v>
      </c>
      <c r="D53" s="1">
        <f t="shared" si="20"/>
        <v>98</v>
      </c>
      <c r="E53" s="2">
        <f t="shared" si="1"/>
        <v>0.83673469387755106</v>
      </c>
      <c r="F53" s="2">
        <f t="shared" si="2"/>
        <v>0.1951219512195122</v>
      </c>
      <c r="G53" s="2">
        <f t="shared" si="3"/>
        <v>0.16326530612244897</v>
      </c>
    </row>
    <row r="54" spans="1:35" x14ac:dyDescent="0.15">
      <c r="A54" s="7">
        <v>52</v>
      </c>
      <c r="B54" s="1">
        <v>76</v>
      </c>
      <c r="C54" s="1">
        <v>19</v>
      </c>
      <c r="D54" s="1">
        <f t="shared" si="20"/>
        <v>95</v>
      </c>
      <c r="E54" s="2">
        <f t="shared" si="1"/>
        <v>0.8</v>
      </c>
      <c r="F54" s="2">
        <f t="shared" si="2"/>
        <v>0.25</v>
      </c>
      <c r="G54" s="2">
        <f t="shared" si="3"/>
        <v>0.2</v>
      </c>
    </row>
    <row r="55" spans="1:35" x14ac:dyDescent="0.15">
      <c r="A55" s="7">
        <v>53</v>
      </c>
      <c r="B55" s="1">
        <v>10</v>
      </c>
      <c r="C55" s="1">
        <v>14</v>
      </c>
      <c r="D55" s="1">
        <f t="shared" si="20"/>
        <v>24</v>
      </c>
      <c r="E55" s="2">
        <f t="shared" si="1"/>
        <v>0.41666666666666669</v>
      </c>
      <c r="F55" s="2">
        <f t="shared" si="2"/>
        <v>1.4</v>
      </c>
      <c r="G55" s="2">
        <f t="shared" si="3"/>
        <v>0.58333333333333337</v>
      </c>
    </row>
    <row r="56" spans="1:35" x14ac:dyDescent="0.15">
      <c r="A56" s="7">
        <v>54</v>
      </c>
      <c r="B56" s="1">
        <v>49</v>
      </c>
      <c r="C56" s="1">
        <v>7</v>
      </c>
      <c r="D56" s="1">
        <f t="shared" si="20"/>
        <v>56</v>
      </c>
      <c r="E56" s="2">
        <f t="shared" si="1"/>
        <v>0.875</v>
      </c>
      <c r="F56" s="2">
        <f t="shared" si="2"/>
        <v>0.14285714285714285</v>
      </c>
      <c r="G56" s="2">
        <f t="shared" si="3"/>
        <v>0.125</v>
      </c>
    </row>
    <row r="57" spans="1:35" x14ac:dyDescent="0.15">
      <c r="A57" s="7">
        <v>55</v>
      </c>
      <c r="B57" s="1">
        <v>246</v>
      </c>
      <c r="C57" s="1">
        <v>44</v>
      </c>
      <c r="D57" s="1">
        <f t="shared" si="20"/>
        <v>290</v>
      </c>
      <c r="E57" s="2">
        <f t="shared" si="1"/>
        <v>0.84827586206896555</v>
      </c>
      <c r="F57" s="2">
        <f t="shared" si="2"/>
        <v>0.17886178861788618</v>
      </c>
      <c r="G57" s="2">
        <f t="shared" si="3"/>
        <v>0.15172413793103448</v>
      </c>
    </row>
    <row r="58" spans="1:35" x14ac:dyDescent="0.15">
      <c r="A58" s="7">
        <v>56</v>
      </c>
      <c r="B58" s="1">
        <v>75</v>
      </c>
      <c r="C58" s="1">
        <v>33</v>
      </c>
      <c r="D58" s="1">
        <f t="shared" si="20"/>
        <v>108</v>
      </c>
      <c r="E58" s="2">
        <f t="shared" si="1"/>
        <v>0.69444444444444442</v>
      </c>
      <c r="F58" s="2">
        <f t="shared" si="2"/>
        <v>0.44</v>
      </c>
      <c r="G58" s="2">
        <f t="shared" si="3"/>
        <v>0.30555555555555558</v>
      </c>
    </row>
    <row r="59" spans="1:35" x14ac:dyDescent="0.15">
      <c r="A59" s="7">
        <v>57</v>
      </c>
      <c r="B59" s="1">
        <v>59</v>
      </c>
      <c r="C59" s="1">
        <v>24</v>
      </c>
      <c r="D59" s="1">
        <f t="shared" si="20"/>
        <v>83</v>
      </c>
      <c r="E59" s="2">
        <f t="shared" si="1"/>
        <v>0.71084337349397586</v>
      </c>
      <c r="F59" s="2">
        <f t="shared" si="2"/>
        <v>0.40677966101694918</v>
      </c>
      <c r="G59" s="2">
        <f t="shared" si="3"/>
        <v>0.28915662650602408</v>
      </c>
    </row>
    <row r="60" spans="1:35" x14ac:dyDescent="0.15">
      <c r="A60" s="7">
        <v>58</v>
      </c>
      <c r="B60" s="1">
        <v>48</v>
      </c>
      <c r="C60" s="1">
        <v>7</v>
      </c>
      <c r="D60" s="1">
        <f t="shared" si="20"/>
        <v>55</v>
      </c>
      <c r="E60" s="2">
        <f t="shared" si="1"/>
        <v>0.87272727272727268</v>
      </c>
      <c r="F60" s="2">
        <f t="shared" si="2"/>
        <v>0.14583333333333334</v>
      </c>
      <c r="G60" s="2">
        <f t="shared" si="3"/>
        <v>0.12727272727272726</v>
      </c>
    </row>
    <row r="61" spans="1:35" x14ac:dyDescent="0.15">
      <c r="A61" s="7">
        <v>59</v>
      </c>
      <c r="B61" s="1">
        <v>32</v>
      </c>
      <c r="C61" s="1">
        <v>7</v>
      </c>
      <c r="D61" s="1">
        <f t="shared" si="20"/>
        <v>39</v>
      </c>
      <c r="E61" s="2">
        <f t="shared" si="1"/>
        <v>0.82051282051282048</v>
      </c>
      <c r="F61" s="2">
        <f t="shared" si="2"/>
        <v>0.21875</v>
      </c>
      <c r="G61" s="2">
        <f t="shared" si="3"/>
        <v>0.17948717948717949</v>
      </c>
    </row>
    <row r="62" spans="1:35" x14ac:dyDescent="0.15">
      <c r="A62" s="7">
        <v>60</v>
      </c>
      <c r="B62" s="1">
        <v>39</v>
      </c>
      <c r="C62" s="1">
        <v>6</v>
      </c>
      <c r="D62" s="1">
        <f t="shared" si="20"/>
        <v>45</v>
      </c>
      <c r="E62" s="2">
        <f t="shared" si="1"/>
        <v>0.8666666666666667</v>
      </c>
      <c r="F62" s="2">
        <f t="shared" si="2"/>
        <v>0.15384615384615385</v>
      </c>
      <c r="G62" s="2">
        <f t="shared" si="3"/>
        <v>0.13333333333333333</v>
      </c>
    </row>
    <row r="63" spans="1:35" x14ac:dyDescent="0.15">
      <c r="A63" s="7">
        <v>61</v>
      </c>
      <c r="B63" s="1">
        <v>179</v>
      </c>
      <c r="C63" s="1">
        <v>51</v>
      </c>
      <c r="D63" s="1">
        <f t="shared" si="20"/>
        <v>230</v>
      </c>
      <c r="E63" s="2">
        <f t="shared" si="1"/>
        <v>0.77826086956521734</v>
      </c>
      <c r="F63" s="2">
        <f t="shared" si="2"/>
        <v>0.28491620111731841</v>
      </c>
      <c r="G63" s="2">
        <f t="shared" si="3"/>
        <v>0.22173913043478261</v>
      </c>
    </row>
    <row r="64" spans="1:35" x14ac:dyDescent="0.15">
      <c r="A64" s="7">
        <v>62</v>
      </c>
      <c r="B64" s="1">
        <v>191</v>
      </c>
      <c r="C64" s="1">
        <v>80</v>
      </c>
      <c r="D64" s="1">
        <f t="shared" si="20"/>
        <v>271</v>
      </c>
      <c r="E64" s="2">
        <f t="shared" si="1"/>
        <v>0.70479704797047971</v>
      </c>
      <c r="F64" s="2">
        <f t="shared" si="2"/>
        <v>0.41884816753926701</v>
      </c>
      <c r="G64" s="2">
        <f t="shared" si="3"/>
        <v>0.29520295202952029</v>
      </c>
    </row>
    <row r="65" spans="1:35" x14ac:dyDescent="0.15">
      <c r="A65" s="7">
        <v>63</v>
      </c>
      <c r="B65" s="1">
        <v>34</v>
      </c>
      <c r="C65" s="1">
        <v>5</v>
      </c>
      <c r="D65" s="1">
        <f t="shared" si="20"/>
        <v>39</v>
      </c>
      <c r="E65" s="2">
        <f t="shared" si="1"/>
        <v>0.87179487179487181</v>
      </c>
      <c r="F65" s="2">
        <f t="shared" si="2"/>
        <v>0.14705882352941177</v>
      </c>
      <c r="G65" s="2">
        <f t="shared" si="3"/>
        <v>0.12820512820512819</v>
      </c>
    </row>
    <row r="66" spans="1:35" x14ac:dyDescent="0.15">
      <c r="A66" s="7">
        <v>64</v>
      </c>
      <c r="B66" s="1">
        <v>35</v>
      </c>
      <c r="C66" s="1">
        <v>8</v>
      </c>
      <c r="D66" s="1">
        <f t="shared" si="20"/>
        <v>43</v>
      </c>
      <c r="E66" s="2">
        <f t="shared" si="1"/>
        <v>0.81395348837209303</v>
      </c>
      <c r="F66" s="2">
        <f t="shared" si="2"/>
        <v>0.22857142857142856</v>
      </c>
      <c r="G66" s="2">
        <f t="shared" si="3"/>
        <v>0.18604651162790697</v>
      </c>
    </row>
    <row r="67" spans="1:35" x14ac:dyDescent="0.15">
      <c r="A67" s="7">
        <v>65</v>
      </c>
      <c r="B67" s="1">
        <v>47</v>
      </c>
      <c r="C67" s="1">
        <v>21</v>
      </c>
      <c r="D67" s="1">
        <f t="shared" ref="D67" si="21">B67+C67</f>
        <v>68</v>
      </c>
      <c r="E67" s="2">
        <f t="shared" si="1"/>
        <v>0.69117647058823528</v>
      </c>
      <c r="F67" s="2">
        <f t="shared" si="2"/>
        <v>0.44680851063829785</v>
      </c>
      <c r="G67" s="2">
        <f t="shared" si="3"/>
        <v>0.30882352941176472</v>
      </c>
    </row>
    <row r="68" spans="1:35" x14ac:dyDescent="0.15">
      <c r="A68" s="7">
        <v>66</v>
      </c>
      <c r="B68" s="1">
        <v>34</v>
      </c>
      <c r="C68" s="1">
        <v>9</v>
      </c>
      <c r="D68" s="1">
        <f t="shared" ref="D68:D74" si="22">B68+C68</f>
        <v>43</v>
      </c>
      <c r="E68" s="2">
        <f t="shared" ref="E68:E74" si="23">B68/D68</f>
        <v>0.79069767441860461</v>
      </c>
      <c r="F68" s="2">
        <f t="shared" ref="F68:F74" si="24">C68/B68</f>
        <v>0.26470588235294118</v>
      </c>
      <c r="G68" s="2">
        <f t="shared" ref="G68:G74" si="25">C68/D68</f>
        <v>0.20930232558139536</v>
      </c>
    </row>
    <row r="69" spans="1:35" x14ac:dyDescent="0.15">
      <c r="A69" s="7">
        <v>67</v>
      </c>
      <c r="B69" s="1">
        <v>245</v>
      </c>
      <c r="C69" s="1">
        <v>49</v>
      </c>
      <c r="D69" s="1">
        <f t="shared" si="22"/>
        <v>294</v>
      </c>
      <c r="E69" s="2">
        <f t="shared" si="23"/>
        <v>0.83333333333333337</v>
      </c>
      <c r="F69" s="2">
        <f t="shared" si="24"/>
        <v>0.2</v>
      </c>
      <c r="G69" s="2">
        <f t="shared" si="25"/>
        <v>0.16666666666666666</v>
      </c>
    </row>
    <row r="70" spans="1:35" x14ac:dyDescent="0.15">
      <c r="A70" s="7">
        <v>68</v>
      </c>
      <c r="B70" s="1">
        <v>161</v>
      </c>
      <c r="C70" s="1">
        <v>44</v>
      </c>
      <c r="D70" s="1">
        <f t="shared" si="22"/>
        <v>205</v>
      </c>
      <c r="E70" s="2">
        <f t="shared" si="23"/>
        <v>0.78536585365853662</v>
      </c>
      <c r="F70" s="2">
        <f t="shared" si="24"/>
        <v>0.27329192546583853</v>
      </c>
      <c r="G70" s="2">
        <f t="shared" si="25"/>
        <v>0.21463414634146341</v>
      </c>
    </row>
    <row r="71" spans="1:35" x14ac:dyDescent="0.15">
      <c r="A71" s="7">
        <v>69</v>
      </c>
      <c r="B71" s="1">
        <v>294</v>
      </c>
      <c r="C71" s="1">
        <v>53</v>
      </c>
      <c r="D71" s="1">
        <f t="shared" si="22"/>
        <v>347</v>
      </c>
      <c r="E71" s="2">
        <f t="shared" si="23"/>
        <v>0.8472622478386167</v>
      </c>
      <c r="F71" s="2">
        <f t="shared" si="24"/>
        <v>0.18027210884353742</v>
      </c>
      <c r="G71" s="2">
        <f t="shared" si="25"/>
        <v>0.15273775216138327</v>
      </c>
    </row>
    <row r="72" spans="1:35" x14ac:dyDescent="0.15">
      <c r="A72" s="7">
        <v>70</v>
      </c>
      <c r="B72" s="1">
        <v>399</v>
      </c>
      <c r="C72" s="1">
        <v>144</v>
      </c>
      <c r="D72" s="1">
        <f t="shared" si="22"/>
        <v>543</v>
      </c>
      <c r="E72" s="2">
        <f t="shared" si="23"/>
        <v>0.73480662983425415</v>
      </c>
      <c r="F72" s="2">
        <f t="shared" si="24"/>
        <v>0.36090225563909772</v>
      </c>
      <c r="G72" s="2">
        <f t="shared" si="25"/>
        <v>0.26519337016574585</v>
      </c>
    </row>
    <row r="73" spans="1:35" x14ac:dyDescent="0.15">
      <c r="A73" s="7">
        <v>71</v>
      </c>
      <c r="B73" s="1">
        <v>63</v>
      </c>
      <c r="C73" s="1">
        <v>11</v>
      </c>
      <c r="D73" s="1">
        <f t="shared" si="22"/>
        <v>74</v>
      </c>
      <c r="E73" s="2">
        <f t="shared" si="23"/>
        <v>0.85135135135135132</v>
      </c>
      <c r="F73" s="2">
        <f t="shared" si="24"/>
        <v>0.17460317460317459</v>
      </c>
      <c r="G73" s="2">
        <f t="shared" si="25"/>
        <v>0.14864864864864866</v>
      </c>
    </row>
    <row r="74" spans="1:35" x14ac:dyDescent="0.15">
      <c r="A74" s="7">
        <v>72</v>
      </c>
      <c r="B74" s="1">
        <v>329</v>
      </c>
      <c r="C74" s="1">
        <v>77</v>
      </c>
      <c r="D74" s="1">
        <f t="shared" si="22"/>
        <v>406</v>
      </c>
      <c r="E74" s="2">
        <f t="shared" si="23"/>
        <v>0.81034482758620685</v>
      </c>
      <c r="F74" s="2">
        <f t="shared" si="24"/>
        <v>0.23404255319148937</v>
      </c>
      <c r="G74" s="2">
        <f t="shared" si="25"/>
        <v>0.18965517241379309</v>
      </c>
    </row>
    <row r="75" spans="1:35" x14ac:dyDescent="0.15">
      <c r="A75" s="7"/>
    </row>
    <row r="76" spans="1:35" x14ac:dyDescent="0.15">
      <c r="A76" s="1" t="s">
        <v>3</v>
      </c>
      <c r="B76" s="1">
        <f t="shared" ref="B76:G76" si="26">AVERAGE(B3:B74)</f>
        <v>107.05555555555556</v>
      </c>
      <c r="C76" s="1">
        <f t="shared" si="26"/>
        <v>27.125</v>
      </c>
      <c r="D76" s="1">
        <f t="shared" si="26"/>
        <v>134.18055555555554</v>
      </c>
      <c r="E76" s="1">
        <f t="shared" si="26"/>
        <v>0.78570363189615555</v>
      </c>
      <c r="F76" s="1">
        <f t="shared" si="26"/>
        <v>0.28975531118794229</v>
      </c>
      <c r="G76" s="1">
        <f t="shared" si="26"/>
        <v>0.21429636810384436</v>
      </c>
      <c r="H76" s="1" t="s">
        <v>3</v>
      </c>
      <c r="I76" s="1">
        <f t="shared" ref="I76:N76" si="27">AVERAGE(I3:I49)</f>
        <v>9.0425531914893611</v>
      </c>
      <c r="J76" s="1">
        <f t="shared" si="27"/>
        <v>49.085106382978722</v>
      </c>
      <c r="K76" s="1">
        <f t="shared" si="27"/>
        <v>58.127659574468083</v>
      </c>
      <c r="L76" s="1">
        <f t="shared" si="27"/>
        <v>0.17565623558626969</v>
      </c>
      <c r="M76" s="1">
        <f t="shared" si="27"/>
        <v>10.784618479142885</v>
      </c>
      <c r="N76" s="1">
        <f t="shared" si="27"/>
        <v>0.82434376441373047</v>
      </c>
      <c r="O76" s="1" t="s">
        <v>3</v>
      </c>
      <c r="P76" s="1">
        <f t="shared" ref="P76:U76" si="28">AVERAGE(P3:P33)</f>
        <v>11.193548387096774</v>
      </c>
      <c r="Q76" s="1">
        <f t="shared" si="28"/>
        <v>37.096774193548384</v>
      </c>
      <c r="R76" s="1">
        <f t="shared" si="28"/>
        <v>48.29032258064516</v>
      </c>
      <c r="S76" s="1">
        <f t="shared" si="28"/>
        <v>0.26934543972332115</v>
      </c>
      <c r="T76" s="1">
        <f t="shared" si="28"/>
        <v>3.8312842623326482</v>
      </c>
      <c r="U76" s="1">
        <f t="shared" si="28"/>
        <v>0.73065456027667897</v>
      </c>
      <c r="V76" s="1" t="s">
        <v>3</v>
      </c>
      <c r="W76" s="1">
        <f t="shared" ref="W76:AB76" si="29">AVERAGE(W3:W34)</f>
        <v>11.375</v>
      </c>
      <c r="X76" s="1">
        <f t="shared" si="29"/>
        <v>69.78125</v>
      </c>
      <c r="Y76" s="1">
        <f t="shared" si="29"/>
        <v>81.15625</v>
      </c>
      <c r="Z76" s="1">
        <f t="shared" si="29"/>
        <v>0.15777545253177011</v>
      </c>
      <c r="AA76" s="1">
        <f t="shared" si="29"/>
        <v>14.126445942975161</v>
      </c>
      <c r="AB76" s="1">
        <f t="shared" si="29"/>
        <v>0.84222454746823006</v>
      </c>
      <c r="AC76" s="1" t="s">
        <v>3</v>
      </c>
      <c r="AD76" s="1">
        <f t="shared" ref="AD76:AI76" si="30">AVERAGE(AD3:AD50)</f>
        <v>18.604166666666668</v>
      </c>
      <c r="AE76" s="1">
        <f t="shared" si="30"/>
        <v>54.645833333333336</v>
      </c>
      <c r="AF76" s="1">
        <f t="shared" si="30"/>
        <v>73.25</v>
      </c>
      <c r="AG76" s="1">
        <f t="shared" si="30"/>
        <v>0.23330457071887553</v>
      </c>
      <c r="AH76" s="1">
        <f>AVERAGE(AH3:AH50)</f>
        <v>17.589204606951863</v>
      </c>
      <c r="AI76" s="1">
        <f t="shared" si="30"/>
        <v>0.76669542928112489</v>
      </c>
    </row>
    <row r="77" spans="1:35" x14ac:dyDescent="0.15">
      <c r="A77" s="7"/>
    </row>
    <row r="79" spans="1:35" x14ac:dyDescent="0.15">
      <c r="H79" s="8"/>
      <c r="I79" s="9" t="s">
        <v>20</v>
      </c>
      <c r="J79" s="9" t="s">
        <v>16</v>
      </c>
      <c r="K79" s="9" t="s">
        <v>18</v>
      </c>
      <c r="L79" s="8" t="s">
        <v>21</v>
      </c>
      <c r="M79" s="8" t="s">
        <v>14</v>
      </c>
      <c r="N79" s="9" t="s">
        <v>19</v>
      </c>
      <c r="P79" s="7"/>
    </row>
    <row r="80" spans="1:35" x14ac:dyDescent="0.15">
      <c r="H80" s="9" t="s">
        <v>8</v>
      </c>
      <c r="I80" s="10">
        <v>107.05555555555556</v>
      </c>
      <c r="J80" s="10">
        <v>134.18055555555554</v>
      </c>
      <c r="K80" s="10">
        <v>0.78570363189615555</v>
      </c>
      <c r="L80" s="10">
        <v>27.125</v>
      </c>
      <c r="M80" s="10">
        <v>0.28975531118794229</v>
      </c>
      <c r="N80" s="10">
        <v>0.21429636810384436</v>
      </c>
      <c r="O80" s="11"/>
    </row>
    <row r="81" spans="8:15" x14ac:dyDescent="0.15">
      <c r="H81" s="9" t="s">
        <v>9</v>
      </c>
      <c r="I81" s="10">
        <v>9.0425531914893611</v>
      </c>
      <c r="J81" s="10">
        <v>58.127659574468083</v>
      </c>
      <c r="K81" s="10">
        <v>0.17565623558626969</v>
      </c>
      <c r="L81" s="10">
        <v>49.085106382978722</v>
      </c>
      <c r="M81" s="10">
        <v>10.784618479142885</v>
      </c>
      <c r="N81" s="10">
        <v>0.82434376441373047</v>
      </c>
      <c r="O81" s="11"/>
    </row>
    <row r="82" spans="8:15" x14ac:dyDescent="0.15">
      <c r="H82" s="9" t="s">
        <v>10</v>
      </c>
      <c r="I82" s="10">
        <v>11.193548387096774</v>
      </c>
      <c r="J82" s="10">
        <v>48.29032258064516</v>
      </c>
      <c r="K82" s="10">
        <v>0.26934543972332115</v>
      </c>
      <c r="L82" s="10">
        <v>37.096774193548384</v>
      </c>
      <c r="M82" s="10">
        <v>3.8312842623326482</v>
      </c>
      <c r="N82" s="10">
        <v>0.73065456027667897</v>
      </c>
      <c r="O82" s="11"/>
    </row>
    <row r="83" spans="8:15" x14ac:dyDescent="0.15">
      <c r="H83" s="9" t="s">
        <v>11</v>
      </c>
      <c r="I83" s="10">
        <v>11.375</v>
      </c>
      <c r="J83" s="10">
        <v>81.15625</v>
      </c>
      <c r="K83" s="10">
        <v>0.15777545253177011</v>
      </c>
      <c r="L83" s="10">
        <v>69.78125</v>
      </c>
      <c r="M83" s="10">
        <v>14.126445942975161</v>
      </c>
      <c r="N83" s="10">
        <v>0.84222454746823006</v>
      </c>
      <c r="O83" s="11"/>
    </row>
    <row r="84" spans="8:15" x14ac:dyDescent="0.15">
      <c r="H84" s="9" t="s">
        <v>12</v>
      </c>
      <c r="I84" s="10">
        <v>18.604166666666668</v>
      </c>
      <c r="J84" s="10">
        <v>73.25</v>
      </c>
      <c r="K84" s="10">
        <v>0.23330457071887553</v>
      </c>
      <c r="L84" s="10">
        <v>54.645833333333336</v>
      </c>
      <c r="M84" s="10">
        <v>17.589204606951863</v>
      </c>
      <c r="N84" s="10">
        <v>0.76669542928112489</v>
      </c>
      <c r="O84" s="11"/>
    </row>
  </sheetData>
  <mergeCells count="4">
    <mergeCell ref="H1:K1"/>
    <mergeCell ref="O1:R1"/>
    <mergeCell ref="V1:Y1"/>
    <mergeCell ref="AC1:AF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2023-04-13T08:52:31Z</dcterms:modified>
</cp:coreProperties>
</file>